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180" yWindow="80" windowWidth="24460" windowHeight="28880" activeTab="0"/>
  </bookViews>
  <sheets>
    <sheet name="Sheet1" sheetId="1" r:id="rId1"/>
    <sheet name="Sheet2" sheetId="2" r:id="rId2"/>
    <sheet name="Sheet3" sheetId="3" r:id="rId3"/>
    <sheet name="Sheet3 (2)" sheetId="4" r:id="rId4"/>
  </sheets>
  <definedNames/>
  <calcPr fullCalcOnLoad="1"/>
</workbook>
</file>

<file path=xl/sharedStrings.xml><?xml version="1.0" encoding="utf-8"?>
<sst xmlns="http://schemas.openxmlformats.org/spreadsheetml/2006/main" count="2175" uniqueCount="976">
  <si>
    <t xml:space="preserve">  *         = reused ID from retired triplet</t>
  </si>
  <si>
    <t xml:space="preserve">  red      = sort order column</t>
  </si>
  <si>
    <t>IOB MBC MCD MGO MIO PPO</t>
  </si>
  <si>
    <t>BOC IOB LLE MDR PPO</t>
  </si>
  <si>
    <t>BDT</t>
  </si>
  <si>
    <t>MCF-2</t>
  </si>
  <si>
    <r>
      <t xml:space="preserve">IOB LND </t>
    </r>
    <r>
      <rPr>
        <sz val="7"/>
        <rFont val="Times"/>
        <family val="0"/>
      </rPr>
      <t>MDR MMT</t>
    </r>
    <r>
      <rPr>
        <sz val="7"/>
        <color indexed="12"/>
        <rFont val="Times"/>
        <family val="0"/>
      </rPr>
      <t xml:space="preserve"> RCD XMD</t>
    </r>
  </si>
  <si>
    <r>
      <t xml:space="preserve">LND </t>
    </r>
    <r>
      <rPr>
        <sz val="7"/>
        <rFont val="Times"/>
        <family val="0"/>
      </rPr>
      <t>MCA MCF-2 MPO</t>
    </r>
  </si>
  <si>
    <t>MCF-2 MDR</t>
  </si>
  <si>
    <t>IEL</t>
  </si>
  <si>
    <t>TLE</t>
  </si>
  <si>
    <t>OBD</t>
  </si>
  <si>
    <t>BMM</t>
  </si>
  <si>
    <t>IPO MPO</t>
  </si>
  <si>
    <t>IOB LLE OBD PMC PPO</t>
  </si>
  <si>
    <t>IOB OBD PPO</t>
  </si>
  <si>
    <t>LLE</t>
  </si>
  <si>
    <r>
      <t xml:space="preserve">IOB </t>
    </r>
    <r>
      <rPr>
        <sz val="7"/>
        <color indexed="12"/>
        <rFont val="Times"/>
        <family val="0"/>
      </rPr>
      <t xml:space="preserve">LND </t>
    </r>
    <r>
      <rPr>
        <sz val="7"/>
        <rFont val="Times"/>
        <family val="0"/>
      </rPr>
      <t>OBD PGD</t>
    </r>
    <r>
      <rPr>
        <sz val="7"/>
        <color indexed="12"/>
        <rFont val="Times"/>
        <family val="0"/>
      </rPr>
      <t xml:space="preserve"> RCD XMD</t>
    </r>
  </si>
  <si>
    <r>
      <t xml:space="preserve">BDM </t>
    </r>
    <r>
      <rPr>
        <sz val="7"/>
        <rFont val="Times"/>
        <family val="0"/>
      </rPr>
      <t>MCF MDR</t>
    </r>
  </si>
  <si>
    <t>BNG BPG IEL</t>
  </si>
  <si>
    <t>BOC IEL</t>
  </si>
  <si>
    <t>IEL IPG MDR MFC PEC</t>
  </si>
  <si>
    <t>BNG IEL</t>
  </si>
  <si>
    <r>
      <t xml:space="preserve">BBC BGR BII BIM </t>
    </r>
    <r>
      <rPr>
        <sz val="7"/>
        <color indexed="12"/>
        <rFont val="Times"/>
        <family val="0"/>
      </rPr>
      <t>IPS</t>
    </r>
  </si>
  <si>
    <t>BRS</t>
  </si>
  <si>
    <t>MDD</t>
  </si>
  <si>
    <r>
      <t xml:space="preserve">LND </t>
    </r>
    <r>
      <rPr>
        <sz val="7"/>
        <rFont val="Times"/>
        <family val="0"/>
      </rPr>
      <t>PMC</t>
    </r>
    <r>
      <rPr>
        <sz val="7"/>
        <color indexed="12"/>
        <rFont val="Times"/>
        <family val="0"/>
      </rPr>
      <t xml:space="preserve"> RCD XMD</t>
    </r>
  </si>
  <si>
    <t>IOB OBD PGD</t>
  </si>
  <si>
    <t>BBC BDI BDT BFM BGR BIM BMO BOC BPS BPT BRG</t>
  </si>
  <si>
    <t>PFC</t>
  </si>
  <si>
    <t>IMM</t>
  </si>
  <si>
    <t>BPG IEL</t>
  </si>
  <si>
    <t>IEL BNG BPG</t>
  </si>
  <si>
    <t>MFC</t>
  </si>
  <si>
    <t>MDR</t>
  </si>
  <si>
    <r>
      <t>IOB</t>
    </r>
    <r>
      <rPr>
        <sz val="7"/>
        <color indexed="12"/>
        <rFont val="Times"/>
        <family val="0"/>
      </rPr>
      <t xml:space="preserve"> LND </t>
    </r>
    <r>
      <rPr>
        <sz val="7"/>
        <rFont val="Times"/>
        <family val="0"/>
      </rPr>
      <t>MDR PPO</t>
    </r>
    <r>
      <rPr>
        <sz val="7"/>
        <color indexed="12"/>
        <rFont val="Times"/>
        <family val="0"/>
      </rPr>
      <t xml:space="preserve"> RCD XMD</t>
    </r>
  </si>
  <si>
    <r>
      <t>IOB PEC PPO</t>
    </r>
    <r>
      <rPr>
        <sz val="7"/>
        <color indexed="12"/>
        <rFont val="Times"/>
        <family val="0"/>
      </rPr>
      <t xml:space="preserve"> RCD XMD</t>
    </r>
  </si>
  <si>
    <t>79</t>
  </si>
  <si>
    <t>Metric Adjustment</t>
  </si>
  <si>
    <r>
      <t xml:space="preserve">BBC </t>
    </r>
    <r>
      <rPr>
        <sz val="7"/>
        <color indexed="17"/>
        <rFont val="Times"/>
        <family val="0"/>
      </rPr>
      <t>BCP</t>
    </r>
    <r>
      <rPr>
        <sz val="7"/>
        <rFont val="Times"/>
        <family val="0"/>
      </rPr>
      <t xml:space="preserve"> BDI </t>
    </r>
    <r>
      <rPr>
        <sz val="7"/>
        <color indexed="17"/>
        <rFont val="Times"/>
        <family val="0"/>
      </rPr>
      <t>BFN</t>
    </r>
    <r>
      <rPr>
        <sz val="7"/>
        <rFont val="Times"/>
        <family val="0"/>
      </rPr>
      <t xml:space="preserve"> BFM BGR BIM BMO BOC BPS BPT BRG</t>
    </r>
  </si>
  <si>
    <r>
      <t>BCP BFN</t>
    </r>
    <r>
      <rPr>
        <sz val="7"/>
        <rFont val="Times"/>
        <family val="0"/>
      </rPr>
      <t xml:space="preserve"> BMO BPS</t>
    </r>
  </si>
  <si>
    <t>6D</t>
  </si>
  <si>
    <t>Extension Font Triplet</t>
  </si>
  <si>
    <t>Triplets Arranged Alphabetically</t>
  </si>
  <si>
    <t>Universal Date and Time Stamp</t>
  </si>
  <si>
    <t>Toner Saver</t>
  </si>
  <si>
    <t>Color Fidelity</t>
  </si>
  <si>
    <t>Font Fidelity</t>
  </si>
  <si>
    <t>Attribute Qualifier</t>
  </si>
  <si>
    <t>Page Position Information</t>
  </si>
  <si>
    <t>Parameter Value</t>
  </si>
  <si>
    <t>Presentation Control</t>
  </si>
  <si>
    <t>Font Resolution and Metric Technology</t>
  </si>
  <si>
    <t>Finishing Operation</t>
  </si>
  <si>
    <t>Text Fidelity</t>
  </si>
  <si>
    <t>Media Fidelity</t>
  </si>
  <si>
    <t>Finishing Fidelity</t>
  </si>
  <si>
    <t>Data-Object Font Descriptor</t>
  </si>
  <si>
    <t>Locale Selector</t>
  </si>
  <si>
    <t>UP3i Finishing Operation</t>
  </si>
  <si>
    <t>Color Management Resource Descriptor</t>
  </si>
  <si>
    <t>Rendering Intent</t>
  </si>
  <si>
    <t>CMR Tag Fidelity</t>
  </si>
  <si>
    <t>Device Appearance</t>
  </si>
  <si>
    <t>1D</t>
  </si>
  <si>
    <t>Text Orientation (R)</t>
  </si>
  <si>
    <t>12</t>
  </si>
  <si>
    <t>0</t>
  </si>
  <si>
    <t>= AFP Prog Guide &amp; Line Data Ref</t>
  </si>
  <si>
    <t>= FOCA Ref</t>
  </si>
  <si>
    <t xml:space="preserve"> green description</t>
  </si>
  <si>
    <t xml:space="preserve"> red description</t>
  </si>
  <si>
    <t>Page Position Format-2</t>
  </si>
  <si>
    <t>Presentation Text Data Descrip. Fmt-2</t>
  </si>
  <si>
    <t>Presentation Text Data Descrip. Fmt-1</t>
  </si>
  <si>
    <t>FNN</t>
  </si>
  <si>
    <t>D3AB89</t>
  </si>
  <si>
    <t>56</t>
  </si>
  <si>
    <t>57</t>
  </si>
  <si>
    <t>58</t>
  </si>
  <si>
    <t>59</t>
  </si>
  <si>
    <t>5A</t>
  </si>
  <si>
    <t>5D</t>
  </si>
  <si>
    <t>5E</t>
  </si>
  <si>
    <t>62</t>
  </si>
  <si>
    <t>65</t>
  </si>
  <si>
    <t>68</t>
  </si>
  <si>
    <t>6C</t>
  </si>
  <si>
    <t>70</t>
  </si>
  <si>
    <t>71</t>
  </si>
  <si>
    <t>72</t>
  </si>
  <si>
    <t>74</t>
  </si>
  <si>
    <t>75</t>
  </si>
  <si>
    <t>78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</si>
  <si>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</si>
  <si>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</si>
  <si>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</si>
  <si>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</si>
  <si>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</si>
  <si>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</si>
  <si>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</si>
  <si>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</si>
  <si>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</si>
  <si>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8B</t>
  </si>
  <si>
    <t>8E</t>
  </si>
  <si>
    <t>91</t>
  </si>
  <si>
    <t>95</t>
  </si>
  <si>
    <t>96</t>
  </si>
  <si>
    <t>97</t>
  </si>
  <si>
    <t>Fully Qualified Name</t>
  </si>
  <si>
    <t>Extended Resource Local Identifier</t>
  </si>
  <si>
    <t>Resource Local Identifier</t>
  </si>
  <si>
    <t>Resource Section Number</t>
  </si>
  <si>
    <t>Character Rotation</t>
  </si>
  <si>
    <t>Object Byte Offset</t>
  </si>
  <si>
    <t>Attribute Value</t>
  </si>
  <si>
    <t>Descriptor Position</t>
  </si>
  <si>
    <t>Media Eject Control</t>
  </si>
  <si>
    <t>Page Overlay Conditional Processing</t>
  </si>
  <si>
    <t>Resource Usage Attribute</t>
  </si>
  <si>
    <t>Measurement Units</t>
  </si>
  <si>
    <t>Object Area Size</t>
  </si>
  <si>
    <t>Area Definition</t>
  </si>
  <si>
    <t>Color Specification</t>
  </si>
  <si>
    <t>Encoding Scheme ID</t>
  </si>
  <si>
    <t>Medium Map Page Number</t>
  </si>
  <si>
    <t>Object Byte Extent</t>
  </si>
  <si>
    <t>Object Structured Field Offset</t>
  </si>
  <si>
    <t>Object Structured Field Extent</t>
  </si>
  <si>
    <t>Object Offset</t>
  </si>
  <si>
    <t>Font Horizontal Scale Factor</t>
  </si>
  <si>
    <t>Object Count</t>
  </si>
  <si>
    <t>Object Date and Time Stamp</t>
  </si>
  <si>
    <t>Comment</t>
  </si>
  <si>
    <t xml:space="preserve"> BOLD  = most common SF's or Text Controls</t>
  </si>
  <si>
    <t>ID</t>
  </si>
  <si>
    <t>Name</t>
  </si>
  <si>
    <t>Used in these Structured Fields</t>
  </si>
  <si>
    <r>
      <t>21</t>
    </r>
    <r>
      <rPr>
        <sz val="8"/>
        <color indexed="17"/>
        <rFont val="Courier"/>
        <family val="0"/>
      </rPr>
      <t>*</t>
    </r>
  </si>
  <si>
    <t>=IOCA Ref</t>
  </si>
  <si>
    <t>BNG BPS BPT BRG BSG IOB IPO IPS IEL IMM LLE MCF-2 MCA</t>
  </si>
  <si>
    <t>MDR MMT MPO PPO TLE</t>
  </si>
  <si>
    <t>BAG BBC BCA BDT BDG BDI BFM BGR BIM BMM BOC BOG BMO</t>
  </si>
  <si>
    <r>
      <t xml:space="preserve">IEL IOB IPO LLE </t>
    </r>
    <r>
      <rPr>
        <sz val="7"/>
        <color indexed="12"/>
        <rFont val="Times"/>
        <family val="0"/>
      </rPr>
      <t>LND RCD</t>
    </r>
    <r>
      <rPr>
        <sz val="7"/>
        <rFont val="Times"/>
        <family val="0"/>
      </rPr>
      <t xml:space="preserve"> MCF-2 MCA MDR MMT MPO PPO TLE</t>
    </r>
  </si>
  <si>
    <r>
      <t xml:space="preserve">EBC ECA EDT EDI EGR EIM EMO EOC EPG ENG EPT ERG </t>
    </r>
    <r>
      <rPr>
        <sz val="7"/>
        <color indexed="17"/>
        <rFont val="Times"/>
        <family val="0"/>
      </rPr>
      <t>FND</t>
    </r>
  </si>
  <si>
    <t>BBC BCA BDT BDI BGR BIM BMO BNG BPG BOC BPT BRG BRS</t>
  </si>
  <si>
    <r>
      <t xml:space="preserve">BAG BBC BCA </t>
    </r>
    <r>
      <rPr>
        <sz val="7"/>
        <color indexed="17"/>
        <rFont val="Times"/>
        <family val="0"/>
      </rPr>
      <t>BCP</t>
    </r>
    <r>
      <rPr>
        <sz val="7"/>
        <rFont val="Times"/>
        <family val="0"/>
      </rPr>
      <t xml:space="preserve"> BDG BDI BDT BFM </t>
    </r>
    <r>
      <rPr>
        <sz val="7"/>
        <color indexed="17"/>
        <rFont val="Times"/>
        <family val="0"/>
      </rPr>
      <t>BFN</t>
    </r>
    <r>
      <rPr>
        <sz val="7"/>
        <rFont val="Times"/>
        <family val="0"/>
      </rPr>
      <t xml:space="preserve"> BGR BIM BMM BMO</t>
    </r>
  </si>
  <si>
    <t>End Active Environment Group</t>
  </si>
  <si>
    <t>D3A9CC</t>
  </si>
  <si>
    <t xml:space="preserve">EMM  </t>
  </si>
  <si>
    <t>End Medium Map</t>
  </si>
  <si>
    <t>D3A9CD</t>
  </si>
  <si>
    <t xml:space="preserve">EFM  </t>
  </si>
  <si>
    <t>End Form Map</t>
  </si>
  <si>
    <t>D3A9CE</t>
  </si>
  <si>
    <t>End Resource (R)</t>
  </si>
  <si>
    <t>D3A9DF</t>
  </si>
  <si>
    <t xml:space="preserve">EMO  </t>
  </si>
  <si>
    <t>End Overlay</t>
  </si>
  <si>
    <t>D3A9EB</t>
  </si>
  <si>
    <t xml:space="preserve">EBC  </t>
  </si>
  <si>
    <t>End Bar Code Object</t>
  </si>
  <si>
    <t>D3A9FB</t>
  </si>
  <si>
    <t>End Image Object</t>
  </si>
  <si>
    <t>len = length byte (data beyond format minimum)</t>
  </si>
  <si>
    <t>min</t>
  </si>
  <si>
    <t>len</t>
  </si>
  <si>
    <t>max</t>
  </si>
  <si>
    <t>+len</t>
  </si>
  <si>
    <t>+Len</t>
  </si>
  <si>
    <t>10-14</t>
  </si>
  <si>
    <t>6</t>
  </si>
  <si>
    <t>6-10</t>
  </si>
  <si>
    <t>4-255</t>
  </si>
  <si>
    <t>0-255</t>
  </si>
  <si>
    <t>4-252</t>
  </si>
  <si>
    <t>2</t>
  </si>
  <si>
    <t>14</t>
  </si>
  <si>
    <t>4-254</t>
  </si>
  <si>
    <t>8</t>
  </si>
  <si>
    <t>4</t>
  </si>
  <si>
    <t>4,8</t>
  </si>
  <si>
    <t>12-14</t>
  </si>
  <si>
    <t>03</t>
  </si>
  <si>
    <t>GPSCC</t>
  </si>
  <si>
    <t>Push-and-Set Character Cell</t>
  </si>
  <si>
    <t>D3ABCC</t>
  </si>
  <si>
    <t xml:space="preserve">IMM  </t>
  </si>
  <si>
    <t>Invoke Medium Map</t>
  </si>
  <si>
    <t>D3ABD8</t>
  </si>
  <si>
    <t xml:space="preserve">MPO  </t>
  </si>
  <si>
    <t>Map Page Overlay</t>
  </si>
  <si>
    <t>D3ABEA</t>
  </si>
  <si>
    <t xml:space="preserve">MSU  </t>
  </si>
  <si>
    <t>Map Suppression</t>
  </si>
  <si>
    <t>D3ABEB</t>
  </si>
  <si>
    <t xml:space="preserve">MBC  </t>
  </si>
  <si>
    <t>Map Bar Code Object</t>
  </si>
  <si>
    <t>D3ABFB</t>
  </si>
  <si>
    <t xml:space="preserve">MIO  </t>
  </si>
  <si>
    <t>Standard Structured Field Record Layout (MVS):</t>
  </si>
  <si>
    <t>BNG BOC BOG BPG BPS BPT BRS BRG BSG</t>
  </si>
  <si>
    <t xml:space="preserve"> blue      = AFP Prog Guide &amp; Line Data Ref</t>
  </si>
  <si>
    <t xml:space="preserve"> black     = MODCA Ref</t>
  </si>
  <si>
    <t xml:space="preserve"> green    = FOCA Ref</t>
  </si>
  <si>
    <t>ESG</t>
  </si>
  <si>
    <t>MMT</t>
  </si>
  <si>
    <t>PPO</t>
  </si>
  <si>
    <t>D3A7A8</t>
  </si>
  <si>
    <t>Presentation Environment Control</t>
  </si>
  <si>
    <t>D3A8D9</t>
  </si>
  <si>
    <t>Begin Resource Environment Group</t>
  </si>
  <si>
    <t>D3AB88</t>
  </si>
  <si>
    <t>Map Media Type</t>
  </si>
  <si>
    <t>D3ADC3</t>
  </si>
  <si>
    <t>Preprocess Presentation Object</t>
  </si>
  <si>
    <t>D3A9D9</t>
  </si>
  <si>
    <t>End Resource Environment Group</t>
  </si>
  <si>
    <t>RCD</t>
  </si>
  <si>
    <t>D3A68D</t>
  </si>
  <si>
    <t>Record Descriptor</t>
  </si>
  <si>
    <t>D3A68E</t>
  </si>
  <si>
    <t>XMD</t>
  </si>
  <si>
    <t>XML Descriptor</t>
  </si>
  <si>
    <t>D3A8E3</t>
  </si>
  <si>
    <t>BDX</t>
  </si>
  <si>
    <t>Begin Data Map Transmission Subcase</t>
  </si>
  <si>
    <t>D3A9E3</t>
  </si>
  <si>
    <t>EDX</t>
  </si>
  <si>
    <t>End Data Map Transmission Subcase</t>
  </si>
  <si>
    <t>D3A7CA</t>
  </si>
  <si>
    <t>Conditional Processing Control</t>
  </si>
  <si>
    <t>CCP</t>
  </si>
  <si>
    <t>No Operation</t>
  </si>
  <si>
    <t>D3EEFB</t>
  </si>
  <si>
    <t xml:space="preserve">IPD  </t>
  </si>
  <si>
    <t>Image Picture Data</t>
  </si>
  <si>
    <t>Structured Fields Arranged Alphabetically</t>
  </si>
  <si>
    <t>Resource Object Type (R)</t>
  </si>
  <si>
    <t>27</t>
  </si>
  <si>
    <t>Line Data Object Position Migration (R)</t>
  </si>
  <si>
    <t>63</t>
  </si>
  <si>
    <t>64</t>
  </si>
  <si>
    <t>73</t>
  </si>
  <si>
    <t>IMM Insertion (R)</t>
  </si>
  <si>
    <t>7F</t>
  </si>
  <si>
    <t>Margin Definition</t>
  </si>
  <si>
    <t>Object Checksum (R)</t>
  </si>
  <si>
    <t>Object Origin Identifier (R)</t>
  </si>
  <si>
    <t>7C</t>
  </si>
  <si>
    <t>Page Count Control</t>
  </si>
  <si>
    <t>69</t>
  </si>
  <si>
    <t>Bar Code Symbol Descriptor</t>
  </si>
  <si>
    <t>7B</t>
  </si>
  <si>
    <t>Additional Bar Code Parameters</t>
  </si>
  <si>
    <t>89</t>
  </si>
  <si>
    <t>Object Reference Qualifier</t>
  </si>
  <si>
    <t>LND RCD</t>
  </si>
  <si>
    <t>7E</t>
  </si>
  <si>
    <t>Graphics Descriptor</t>
  </si>
  <si>
    <t>8C</t>
  </si>
  <si>
    <t>8A</t>
  </si>
  <si>
    <t>XML Name</t>
  </si>
  <si>
    <t>LND RCD XMD</t>
  </si>
  <si>
    <t>RCD XMD</t>
  </si>
  <si>
    <t xml:space="preserve"> blue description</t>
  </si>
  <si>
    <t xml:space="preserve"> black description</t>
  </si>
  <si>
    <t>= MODCA Ref</t>
  </si>
  <si>
    <t>Detailed record descriptions can be found in:</t>
  </si>
  <si>
    <t xml:space="preserve">  Structured Field Header (length 8):</t>
  </si>
  <si>
    <t xml:space="preserve">TLE  </t>
  </si>
  <si>
    <t>Tag Logical Element</t>
  </si>
  <si>
    <t>D3A288</t>
  </si>
  <si>
    <t xml:space="preserve">MCC  </t>
  </si>
  <si>
    <t>Medium Copy Count</t>
  </si>
  <si>
    <t>D3A66B</t>
  </si>
  <si>
    <t xml:space="preserve">OBD  </t>
  </si>
  <si>
    <t>Object Area Descriptor</t>
  </si>
  <si>
    <t>D3A67B</t>
  </si>
  <si>
    <t xml:space="preserve">IID  </t>
  </si>
  <si>
    <t>IM Image Input Descriptor (C)</t>
  </si>
  <si>
    <t>Font Name Map</t>
  </si>
  <si>
    <t>Triplets Arranged Numerically</t>
  </si>
  <si>
    <t>Coded Graphic Character Set Global Identifier</t>
  </si>
  <si>
    <t>01</t>
  </si>
  <si>
    <t>02</t>
  </si>
  <si>
    <t>04</t>
  </si>
  <si>
    <t>10</t>
  </si>
  <si>
    <t>18</t>
  </si>
  <si>
    <t>1F</t>
  </si>
  <si>
    <t>20</t>
  </si>
  <si>
    <t>21</t>
  </si>
  <si>
    <t>22</t>
  </si>
  <si>
    <t>24</t>
  </si>
  <si>
    <t>25</t>
  </si>
  <si>
    <t>26</t>
  </si>
  <si>
    <t>2D</t>
  </si>
  <si>
    <t>36</t>
  </si>
  <si>
    <t>43</t>
  </si>
  <si>
    <t>45</t>
  </si>
  <si>
    <t>46</t>
  </si>
  <si>
    <t>47</t>
  </si>
  <si>
    <t>4B</t>
  </si>
  <si>
    <t>4C</t>
  </si>
  <si>
    <t>4D</t>
  </si>
  <si>
    <t>4E</t>
  </si>
  <si>
    <t>50</t>
  </si>
  <si>
    <t>Index Element</t>
  </si>
  <si>
    <t xml:space="preserve">  MO:DCA Reference</t>
  </si>
  <si>
    <t>Manuals also available for PSF, PMF, PPFA, OGL products</t>
  </si>
  <si>
    <t>On Web at: http://publibz.boulder.ibm.com</t>
  </si>
  <si>
    <t xml:space="preserve"> BOLD</t>
  </si>
  <si>
    <r>
      <t xml:space="preserve">BPT  </t>
    </r>
    <r>
      <rPr>
        <b/>
        <sz val="8"/>
        <color indexed="17"/>
        <rFont val="Courier"/>
        <family val="0"/>
      </rPr>
      <t>BCT</t>
    </r>
  </si>
  <si>
    <r>
      <t xml:space="preserve">EPT  </t>
    </r>
    <r>
      <rPr>
        <b/>
        <sz val="8"/>
        <color indexed="17"/>
        <rFont val="Courier"/>
        <family val="0"/>
      </rPr>
      <t>ECT</t>
    </r>
  </si>
  <si>
    <r>
      <t xml:space="preserve">PTX  </t>
    </r>
    <r>
      <rPr>
        <b/>
        <sz val="8"/>
        <color indexed="17"/>
        <rFont val="Courier"/>
        <family val="0"/>
      </rPr>
      <t>CTX</t>
    </r>
  </si>
  <si>
    <r>
      <t>PTD-1</t>
    </r>
    <r>
      <rPr>
        <b/>
        <sz val="8"/>
        <color indexed="17"/>
        <rFont val="Courier"/>
        <family val="0"/>
      </rPr>
      <t>CTD</t>
    </r>
  </si>
  <si>
    <t>Mapping Option</t>
  </si>
  <si>
    <t>Object Classification</t>
  </si>
  <si>
    <t>MO:DCA Interchange Set</t>
  </si>
  <si>
    <t>Font Descriptor Specification</t>
  </si>
  <si>
    <t>Object Function Set Specification</t>
  </si>
  <si>
    <r>
      <t xml:space="preserve">  </t>
    </r>
    <r>
      <rPr>
        <sz val="7"/>
        <rFont val="Times"/>
        <family val="0"/>
      </rPr>
      <t>(0-32743 bytes for MVS)</t>
    </r>
  </si>
  <si>
    <t>CR (x'0D'), LF (x'0A'), or both.  They are not considered part of</t>
  </si>
  <si>
    <t>the structured field record.</t>
  </si>
  <si>
    <t xml:space="preserve">  Structured Field Data (varies based on SF type)</t>
  </si>
  <si>
    <r>
      <t xml:space="preserve">  (3)</t>
    </r>
    <r>
      <rPr>
        <sz val="7"/>
        <rFont val="Times"/>
        <family val="0"/>
      </rPr>
      <t xml:space="preserve"> - Structured field type (always begins with x'D3')</t>
    </r>
  </si>
  <si>
    <t xml:space="preserve">         This usually referes to a "line mode" print record, not a structured field.</t>
  </si>
  <si>
    <t>Note: Occasionally one sees references to a structured field type of "LIN".</t>
  </si>
  <si>
    <t xml:space="preserve">  ACROSS (0) - 00002D00</t>
  </si>
  <si>
    <t>D38C89</t>
  </si>
  <si>
    <t>D3A289</t>
  </si>
  <si>
    <t>D3AE89</t>
  </si>
  <si>
    <t>D3AC89</t>
  </si>
  <si>
    <t>FND</t>
  </si>
  <si>
    <t>FNG</t>
  </si>
  <si>
    <t>FNI</t>
  </si>
  <si>
    <t>FNM</t>
  </si>
  <si>
    <t>FNO</t>
  </si>
  <si>
    <t>= renamed record type</t>
  </si>
  <si>
    <t>= reused record type from renamed record type</t>
  </si>
  <si>
    <t>= sort order column</t>
  </si>
  <si>
    <t>Medium Orientation</t>
  </si>
  <si>
    <t>Resource Object Include</t>
  </si>
  <si>
    <t>Presentation Space Reset Mixing</t>
  </si>
  <si>
    <t>Presentation Space Mixing Rule</t>
  </si>
  <si>
    <t xml:space="preserve">  BACK (180) - 5A008700</t>
  </si>
  <si>
    <t xml:space="preserve">  UP   (270) - 87000000</t>
  </si>
  <si>
    <t xml:space="preserve">  DOWN  (90) - 2D005A00</t>
  </si>
  <si>
    <t xml:space="preserve">    precision (1)</t>
  </si>
  <si>
    <t xml:space="preserve"> unchained (chained)</t>
  </si>
  <si>
    <t xml:space="preserve">         These references occur in some printer error messages.</t>
  </si>
  <si>
    <t>End Document Environment Group</t>
  </si>
  <si>
    <t>D3A9C5</t>
  </si>
  <si>
    <t xml:space="preserve">EFG  </t>
  </si>
  <si>
    <t>End Form Environment Group (O)</t>
  </si>
  <si>
    <t>D3A9C6</t>
  </si>
  <si>
    <t xml:space="preserve">ERG  </t>
  </si>
  <si>
    <t>End Resource Group</t>
  </si>
  <si>
    <t>D3A9C7</t>
  </si>
  <si>
    <t xml:space="preserve">EOG  </t>
  </si>
  <si>
    <t>End Object Environment Group</t>
  </si>
  <si>
    <t>D3A9C9</t>
  </si>
  <si>
    <t xml:space="preserve">EAG  </t>
  </si>
  <si>
    <t>D3A7AF</t>
  </si>
  <si>
    <t xml:space="preserve">PMC  </t>
  </si>
  <si>
    <t>Page Modification Control</t>
  </si>
  <si>
    <t>D3A85F</t>
  </si>
  <si>
    <t xml:space="preserve">    position (0000-7FFF)</t>
  </si>
  <si>
    <t xml:space="preserve">    suppression ID (00-FF)</t>
  </si>
  <si>
    <t xml:space="preserve">    length (2) (-32768 - +32767)</t>
  </si>
  <si>
    <t xml:space="preserve">    fractional width (1) (0-FF)</t>
  </si>
  <si>
    <t>Overstrike</t>
  </si>
  <si>
    <t>FNP</t>
  </si>
  <si>
    <t>Font Descriptor</t>
  </si>
  <si>
    <t>Font Patterns</t>
  </si>
  <si>
    <t>Font Index</t>
  </si>
  <si>
    <t>Font Patterns Map</t>
  </si>
  <si>
    <t>D3AB77</t>
  </si>
  <si>
    <t xml:space="preserve">MCA  </t>
  </si>
  <si>
    <t>Map Color Attribute Table</t>
  </si>
  <si>
    <t>D3AB8A</t>
  </si>
  <si>
    <t xml:space="preserve">MCF  </t>
  </si>
  <si>
    <t>Map Coded Font</t>
  </si>
  <si>
    <t>D3AB92</t>
  </si>
  <si>
    <t xml:space="preserve">MCD  </t>
  </si>
  <si>
    <t>Map Container Data</t>
  </si>
  <si>
    <t>D3ABAF</t>
  </si>
  <si>
    <t xml:space="preserve">MPG  </t>
  </si>
  <si>
    <t>Map Page</t>
  </si>
  <si>
    <t>D3ABBB</t>
  </si>
  <si>
    <t xml:space="preserve">MGO  </t>
  </si>
  <si>
    <t>Map Graphics Object</t>
  </si>
  <si>
    <t>D3ABC3</t>
  </si>
  <si>
    <t xml:space="preserve">MDR  </t>
  </si>
  <si>
    <t>Map Data Resource</t>
  </si>
  <si>
    <r>
      <t xml:space="preserve">BII  </t>
    </r>
    <r>
      <rPr>
        <sz val="8"/>
        <color indexed="17"/>
        <rFont val="Courier"/>
        <family val="0"/>
      </rPr>
      <t>BIM</t>
    </r>
  </si>
  <si>
    <r>
      <t>BIM</t>
    </r>
    <r>
      <rPr>
        <sz val="8"/>
        <color indexed="17"/>
        <rFont val="Courier"/>
        <family val="0"/>
      </rPr>
      <t>*</t>
    </r>
  </si>
  <si>
    <r>
      <t xml:space="preserve">  (2)</t>
    </r>
    <r>
      <rPr>
        <sz val="7"/>
        <rFont val="Times"/>
        <family val="0"/>
      </rPr>
      <t xml:space="preserve"> - Record length (including header, not including x'5A')</t>
    </r>
  </si>
  <si>
    <r>
      <t xml:space="preserve">  (1)</t>
    </r>
    <r>
      <rPr>
        <sz val="7"/>
        <rFont val="Times"/>
        <family val="0"/>
      </rPr>
      <t xml:space="preserve"> - Flags (normally x'00')</t>
    </r>
  </si>
  <si>
    <t>(IBM now recommends putting x'0000' here)</t>
  </si>
  <si>
    <r>
      <t xml:space="preserve">  (1)</t>
    </r>
    <r>
      <rPr>
        <sz val="7"/>
        <rFont val="Times"/>
        <family val="0"/>
      </rPr>
      <t xml:space="preserve"> - X'5A' ("!") Carriage Control byte for SF records</t>
    </r>
  </si>
  <si>
    <t>PEC</t>
  </si>
  <si>
    <r>
      <t xml:space="preserve">BRS  </t>
    </r>
    <r>
      <rPr>
        <sz val="8"/>
        <color indexed="17"/>
        <rFont val="Courier"/>
        <family val="0"/>
      </rPr>
      <t>BR</t>
    </r>
  </si>
  <si>
    <r>
      <t xml:space="preserve">BRS  </t>
    </r>
    <r>
      <rPr>
        <sz val="8"/>
        <color indexed="17"/>
        <rFont val="Courier"/>
        <family val="0"/>
      </rPr>
      <t>BR</t>
    </r>
    <r>
      <rPr>
        <sz val="8"/>
        <color indexed="10"/>
        <rFont val="Courier"/>
        <family val="0"/>
      </rPr>
      <t xml:space="preserve"> </t>
    </r>
  </si>
  <si>
    <r>
      <t xml:space="preserve">ERS  </t>
    </r>
    <r>
      <rPr>
        <sz val="8"/>
        <color indexed="17"/>
        <rFont val="Courier"/>
        <family val="0"/>
      </rPr>
      <t>ER</t>
    </r>
    <r>
      <rPr>
        <sz val="8"/>
        <rFont val="Courier"/>
        <family val="0"/>
      </rPr>
      <t xml:space="preserve">   </t>
    </r>
  </si>
  <si>
    <r>
      <t xml:space="preserve">ERS  </t>
    </r>
    <r>
      <rPr>
        <sz val="8"/>
        <color indexed="17"/>
        <rFont val="Courier"/>
        <family val="0"/>
      </rPr>
      <t>ER</t>
    </r>
  </si>
  <si>
    <t>BSG</t>
  </si>
  <si>
    <t>Coded Font Index</t>
  </si>
  <si>
    <t>D3A787</t>
  </si>
  <si>
    <t>CPC</t>
  </si>
  <si>
    <t>Code Page Control</t>
  </si>
  <si>
    <t>D3A687</t>
  </si>
  <si>
    <t>CPD</t>
  </si>
  <si>
    <t>Code Page Descriptor</t>
  </si>
  <si>
    <t>D38C87</t>
  </si>
  <si>
    <t>Code Page Index</t>
  </si>
  <si>
    <t>PTD</t>
  </si>
  <si>
    <t>D3A6E3</t>
  </si>
  <si>
    <t>DXD</t>
  </si>
  <si>
    <t>D3A98A</t>
  </si>
  <si>
    <t>D3A987</t>
  </si>
  <si>
    <t>ECP</t>
  </si>
  <si>
    <t>ECF</t>
  </si>
  <si>
    <t>End Coded Font</t>
  </si>
  <si>
    <t>End Code Page</t>
  </si>
  <si>
    <t>D3A9CA</t>
  </si>
  <si>
    <t>EDM</t>
  </si>
  <si>
    <t>End Data Map</t>
  </si>
  <si>
    <t>D3A989</t>
  </si>
  <si>
    <t>EFN</t>
  </si>
  <si>
    <t>End Font</t>
  </si>
  <si>
    <t>D3A9CB</t>
  </si>
  <si>
    <t>EPM</t>
  </si>
  <si>
    <t>End Page Map</t>
  </si>
  <si>
    <t>D3AAEC</t>
  </si>
  <si>
    <t>FDS</t>
  </si>
  <si>
    <t>Object Container Data</t>
  </si>
  <si>
    <t>D3EE9B</t>
  </si>
  <si>
    <t>Presentation Text Data</t>
  </si>
  <si>
    <t>D3EEBB</t>
  </si>
  <si>
    <t xml:space="preserve">GAD  </t>
  </si>
  <si>
    <t>Graphics Data</t>
  </si>
  <si>
    <t>D3EEEB</t>
  </si>
  <si>
    <t xml:space="preserve">BDA  </t>
  </si>
  <si>
    <t>Bar Code Data</t>
  </si>
  <si>
    <t>D3EEEE</t>
  </si>
  <si>
    <t xml:space="preserve">NOP  </t>
  </si>
  <si>
    <t xml:space="preserve">    precision (1) </t>
  </si>
  <si>
    <t>xx78(79)</t>
  </si>
  <si>
    <t>Temporary Baseline Move (len 3,4,6)</t>
  </si>
  <si>
    <t>Set Text Color (len 4,5)</t>
  </si>
  <si>
    <t xml:space="preserve">    direction (1)(1=return,2=up,3=down)</t>
  </si>
  <si>
    <t xml:space="preserve">    increment (0000-7FFF)</t>
  </si>
  <si>
    <t>0572(73)</t>
  </si>
  <si>
    <t>04C0(C1)</t>
  </si>
  <si>
    <t>SIM</t>
  </si>
  <si>
    <t>Set Inline Margin</t>
  </si>
  <si>
    <t>04C2(C3)</t>
  </si>
  <si>
    <t>SII</t>
  </si>
  <si>
    <t>Set Intercharacter Increment</t>
  </si>
  <si>
    <t>04C4(C5)</t>
  </si>
  <si>
    <t>SVI</t>
  </si>
  <si>
    <t>Set Variable Space Character Increment</t>
  </si>
  <si>
    <t xml:space="preserve">  PTOCA Reference (text controls)</t>
  </si>
  <si>
    <t xml:space="preserve">  FOCA Reference (font structures)</t>
  </si>
  <si>
    <t xml:space="preserve">  AFP prog guide &amp; Line Data Ref (pagedef and related records)</t>
  </si>
  <si>
    <t xml:space="preserve">  (R)=Retired</t>
  </si>
  <si>
    <t xml:space="preserve">  (C)=Coexistence</t>
  </si>
  <si>
    <t xml:space="preserve">  (O)=Obsolete</t>
  </si>
  <si>
    <t xml:space="preserve">  green name</t>
  </si>
  <si>
    <t xml:space="preserve">  *</t>
  </si>
  <si>
    <t xml:space="preserve">  red name</t>
  </si>
  <si>
    <t>On PC/UNIX based systems, records are sometimes separated by</t>
  </si>
  <si>
    <t>Include Page</t>
  </si>
  <si>
    <t>D3AFC3</t>
  </si>
  <si>
    <t xml:space="preserve">IOB  </t>
  </si>
  <si>
    <t>Include Object</t>
  </si>
  <si>
    <t>D3AFD8</t>
  </si>
  <si>
    <t xml:space="preserve">IPO  </t>
  </si>
  <si>
    <t>Include Page Overlay</t>
  </si>
  <si>
    <t>D3B077</t>
  </si>
  <si>
    <t xml:space="preserve">CAT  </t>
  </si>
  <si>
    <t>Color Attribute Table</t>
  </si>
  <si>
    <t>D3B15F</t>
  </si>
  <si>
    <t xml:space="preserve">MPS  </t>
  </si>
  <si>
    <t>Map Page Segment</t>
  </si>
  <si>
    <t>D3B18A</t>
  </si>
  <si>
    <t>MCF-1</t>
  </si>
  <si>
    <t>Begin Form Environment Group (O)</t>
  </si>
  <si>
    <t>D3A8C6</t>
  </si>
  <si>
    <t xml:space="preserve">BRG  </t>
  </si>
  <si>
    <t>Begin Resource Group</t>
  </si>
  <si>
    <t>D3A688</t>
  </si>
  <si>
    <t xml:space="preserve">MDD  </t>
  </si>
  <si>
    <t>Medium Descriptor</t>
  </si>
  <si>
    <t>D3A692</t>
  </si>
  <si>
    <t xml:space="preserve">CDD  </t>
  </si>
  <si>
    <t>Map Coded Font Format-1 (C)</t>
  </si>
  <si>
    <t>D3B19B</t>
  </si>
  <si>
    <t xml:space="preserve">PTD  </t>
  </si>
  <si>
    <t>D3B1AF</t>
  </si>
  <si>
    <t xml:space="preserve">PGP  </t>
  </si>
  <si>
    <t>D3B1DF</t>
  </si>
  <si>
    <t xml:space="preserve">MMO  </t>
  </si>
  <si>
    <t>Map Medium Overlay</t>
  </si>
  <si>
    <t>D3B288</t>
  </si>
  <si>
    <t xml:space="preserve">PFC  </t>
  </si>
  <si>
    <t>Presentation Fidelity Control</t>
  </si>
  <si>
    <t>D3B2A7</t>
  </si>
  <si>
    <t xml:space="preserve">IEL  </t>
  </si>
  <si>
    <t xml:space="preserve">LLE  </t>
  </si>
  <si>
    <t>Link Logical Element</t>
  </si>
  <si>
    <t>D3EE7B</t>
  </si>
  <si>
    <t xml:space="preserve">IRD  </t>
  </si>
  <si>
    <t>IM Image Raster Data (C)</t>
  </si>
  <si>
    <t>D3EE92</t>
  </si>
  <si>
    <t xml:space="preserve">OCD  </t>
  </si>
  <si>
    <t>D3A88A</t>
  </si>
  <si>
    <t>BCF</t>
  </si>
  <si>
    <t>Begin Coded Font</t>
  </si>
  <si>
    <t>D3A887</t>
  </si>
  <si>
    <t>BCP</t>
  </si>
  <si>
    <t xml:space="preserve">BPS  </t>
  </si>
  <si>
    <t>= most common SF's or Text Controls</t>
  </si>
  <si>
    <t>MVS original and minimum LRECL=8205, max LRECL = 32756.</t>
  </si>
  <si>
    <t>Begin Object Container</t>
  </si>
  <si>
    <t>D3A89B</t>
  </si>
  <si>
    <t>Begin Presentation Text Object</t>
  </si>
  <si>
    <t>D3A8A7</t>
  </si>
  <si>
    <t xml:space="preserve">BDI  </t>
  </si>
  <si>
    <t>Begin Document Index</t>
  </si>
  <si>
    <t>D3A8A8</t>
  </si>
  <si>
    <t xml:space="preserve">BDT  </t>
  </si>
  <si>
    <t>Begin Document</t>
  </si>
  <si>
    <t>D3A8AD</t>
  </si>
  <si>
    <t xml:space="preserve">BNG  </t>
  </si>
  <si>
    <t>Begin Named Page Group</t>
  </si>
  <si>
    <t>D3A8AF</t>
  </si>
  <si>
    <t xml:space="preserve">BPG  </t>
  </si>
  <si>
    <t>Begin Page</t>
  </si>
  <si>
    <t>D3A8BB</t>
  </si>
  <si>
    <t xml:space="preserve">BGR  </t>
  </si>
  <si>
    <t>Begin Graphics Object</t>
  </si>
  <si>
    <t>D3A8C4</t>
  </si>
  <si>
    <t xml:space="preserve">BDG  </t>
  </si>
  <si>
    <t>Begin Document Environment Group</t>
  </si>
  <si>
    <t>D3A8C5</t>
  </si>
  <si>
    <t xml:space="preserve">BFG  </t>
  </si>
  <si>
    <t>Fixed Data Size</t>
  </si>
  <si>
    <t>D3EEEC</t>
  </si>
  <si>
    <t>FDX</t>
  </si>
  <si>
    <t>Fixed Data Text</t>
  </si>
  <si>
    <t>D3A789</t>
  </si>
  <si>
    <t>FNC</t>
  </si>
  <si>
    <t>Font Control</t>
  </si>
  <si>
    <t>D3A689</t>
  </si>
  <si>
    <t>D3EE89</t>
  </si>
  <si>
    <t>D3A8DF</t>
  </si>
  <si>
    <t xml:space="preserve">BMO  </t>
  </si>
  <si>
    <t>Begin Overlay</t>
  </si>
  <si>
    <t>D3A8EB</t>
  </si>
  <si>
    <t xml:space="preserve">BBC  </t>
  </si>
  <si>
    <t>Begin Bar Code Object</t>
  </si>
  <si>
    <t>D3A8FB</t>
  </si>
  <si>
    <t>Begin Image Object</t>
  </si>
  <si>
    <t>D3A95F</t>
  </si>
  <si>
    <t xml:space="preserve">EPS  </t>
  </si>
  <si>
    <t>End Page Segment</t>
  </si>
  <si>
    <t>D3A977</t>
  </si>
  <si>
    <t xml:space="preserve">ECA  </t>
  </si>
  <si>
    <t>CPI</t>
  </si>
  <si>
    <r>
      <t xml:space="preserve">EII  </t>
    </r>
    <r>
      <rPr>
        <sz val="8"/>
        <color indexed="17"/>
        <rFont val="Courier"/>
        <family val="0"/>
      </rPr>
      <t>EIM</t>
    </r>
  </si>
  <si>
    <t>= not in basic set or limited use in basic set</t>
  </si>
  <si>
    <t xml:space="preserve">    adjustment value (0000-7FFF)</t>
  </si>
  <si>
    <t>Container Data Descriptor</t>
  </si>
  <si>
    <t>D3A69B</t>
  </si>
  <si>
    <t>D3A6AF</t>
  </si>
  <si>
    <t xml:space="preserve">PGD  </t>
  </si>
  <si>
    <t>Page Descriptor</t>
  </si>
  <si>
    <t>D3A6BB</t>
  </si>
  <si>
    <t xml:space="preserve">GDD  </t>
  </si>
  <si>
    <t>Graphics Data Descriptor</t>
  </si>
  <si>
    <t>D3A6C5</t>
  </si>
  <si>
    <t xml:space="preserve">FGD  </t>
  </si>
  <si>
    <t>D3A6EB</t>
  </si>
  <si>
    <t xml:space="preserve">BDD  </t>
  </si>
  <si>
    <t>Bar Code Data Descriptor</t>
  </si>
  <si>
    <t>D3A6FB</t>
  </si>
  <si>
    <t xml:space="preserve">IDD  </t>
  </si>
  <si>
    <t>Image Data Descriptor</t>
  </si>
  <si>
    <t>D3A77B</t>
  </si>
  <si>
    <t xml:space="preserve">IOC  </t>
  </si>
  <si>
    <t>IM Image Output Control (C)</t>
  </si>
  <si>
    <t>D3A788</t>
  </si>
  <si>
    <t xml:space="preserve">MMC  </t>
  </si>
  <si>
    <t>Medium Modification Control</t>
  </si>
  <si>
    <t>D3A79B</t>
  </si>
  <si>
    <t xml:space="preserve">CTC  </t>
  </si>
  <si>
    <t>Composed Text Control (O)</t>
  </si>
  <si>
    <t>Set Baseline Increment (line spacing)</t>
  </si>
  <si>
    <t>04D2(D3)</t>
  </si>
  <si>
    <t>AMB</t>
  </si>
  <si>
    <t>Absolute Move Baseline (down)</t>
  </si>
  <si>
    <t>04D4(D5)</t>
  </si>
  <si>
    <t>RMB</t>
  </si>
  <si>
    <t>Relative Move Baseline (down)</t>
  </si>
  <si>
    <t>02D8(D9)</t>
  </si>
  <si>
    <t>BLN</t>
  </si>
  <si>
    <t>Begin Line</t>
  </si>
  <si>
    <t>xxDA(DB)</t>
  </si>
  <si>
    <t>TRN</t>
  </si>
  <si>
    <t>Transparent Data (print data)</t>
  </si>
  <si>
    <t>07E4(E5)</t>
  </si>
  <si>
    <t>DIR</t>
  </si>
  <si>
    <t>Draw Inline Rule (across)</t>
  </si>
  <si>
    <t>Font Orientation</t>
  </si>
  <si>
    <t>Font Position</t>
  </si>
  <si>
    <t>D3ABCA</t>
  </si>
  <si>
    <t>IDM</t>
  </si>
  <si>
    <t>Invoke Data Map</t>
  </si>
  <si>
    <t>D3AAE7</t>
  </si>
  <si>
    <t>LNC</t>
  </si>
  <si>
    <t>Line Descriptor Count</t>
  </si>
  <si>
    <t>D3A6E7</t>
  </si>
  <si>
    <t>LND</t>
  </si>
  <si>
    <t>Line Descriptor</t>
  </si>
  <si>
    <t>Data Map Trans. Subcase Descriptor</t>
  </si>
  <si>
    <t>Form Env. Group Descriptor ( O)</t>
  </si>
  <si>
    <t>STO</t>
  </si>
  <si>
    <t>Set Text Orientation</t>
  </si>
  <si>
    <t>xxF8(F9)</t>
  </si>
  <si>
    <t>NOP</t>
  </si>
  <si>
    <t>Structured Fields Arranged Numerically</t>
  </si>
  <si>
    <t>D3A088</t>
  </si>
  <si>
    <t xml:space="preserve">MFC  </t>
  </si>
  <si>
    <t>Medium Finishing Control</t>
  </si>
  <si>
    <t>D3A090</t>
  </si>
  <si>
    <t>End Color Attribute Table</t>
  </si>
  <si>
    <r>
      <t xml:space="preserve">  (2)</t>
    </r>
    <r>
      <rPr>
        <sz val="7"/>
        <rFont val="Times"/>
        <family val="0"/>
      </rPr>
      <t xml:space="preserve"> - Sequence (0-32767, used in error messages)</t>
    </r>
  </si>
  <si>
    <t>Coded Font Control</t>
  </si>
  <si>
    <t>CFC</t>
  </si>
  <si>
    <t>D3A78A</t>
  </si>
  <si>
    <t>D38C8A</t>
  </si>
  <si>
    <t>CFI</t>
  </si>
  <si>
    <t>End Document Index</t>
  </si>
  <si>
    <t>D3A9A8</t>
  </si>
  <si>
    <t xml:space="preserve">EDT  </t>
  </si>
  <si>
    <t>End Document</t>
  </si>
  <si>
    <t>D3A9AD</t>
  </si>
  <si>
    <t xml:space="preserve">ENG  </t>
  </si>
  <si>
    <t>End Named Page Group</t>
  </si>
  <si>
    <t>D3A9AF</t>
  </si>
  <si>
    <t xml:space="preserve">EPG  </t>
  </si>
  <si>
    <t>End Page</t>
  </si>
  <si>
    <t>D3A9BB</t>
  </si>
  <si>
    <t xml:space="preserve">EGR  </t>
  </si>
  <si>
    <t>End Graphics Object</t>
  </si>
  <si>
    <t>D3A9C4</t>
  </si>
  <si>
    <t xml:space="preserve">EDG  </t>
  </si>
  <si>
    <t xml:space="preserve">    overstike char (CCxx or CCCC)</t>
  </si>
  <si>
    <t xml:space="preserve">    move amount (-32768 - +32767)</t>
  </si>
  <si>
    <t xml:space="preserve">    repeated data (the rest)</t>
  </si>
  <si>
    <t xml:space="preserve">    increment value (0000-7FFF)</t>
  </si>
  <si>
    <t xml:space="preserve">    repeat length (2) (0000-7FFF)</t>
  </si>
  <si>
    <t xml:space="preserve">    font ID (1)</t>
  </si>
  <si>
    <t>Set Intercharacter Adjustment</t>
  </si>
  <si>
    <t>SIA</t>
  </si>
  <si>
    <t xml:space="preserve">   increment (0000-7FFF)</t>
  </si>
  <si>
    <t xml:space="preserve">    print data</t>
  </si>
  <si>
    <t>Underscore</t>
  </si>
  <si>
    <t>0376(77)</t>
  </si>
  <si>
    <t xml:space="preserve">    width (2) (+-0-32 @ 240u/in)</t>
  </si>
  <si>
    <t>STC *</t>
  </si>
  <si>
    <t>SEC *</t>
  </si>
  <si>
    <t>TBM *</t>
  </si>
  <si>
    <t>USC *</t>
  </si>
  <si>
    <t>OVS *</t>
  </si>
  <si>
    <t>xx74(75)</t>
  </si>
  <si>
    <t xml:space="preserve">    color (2)</t>
  </si>
  <si>
    <t>PTX Text Controls Arranged Numerically</t>
  </si>
  <si>
    <t xml:space="preserve">    (see manual)</t>
  </si>
  <si>
    <t>Set Extended Text Color (len 14-16)</t>
  </si>
  <si>
    <t>xx80(81)</t>
  </si>
  <si>
    <t xml:space="preserve">    bypass indicators (1) (bits)</t>
  </si>
  <si>
    <t xml:space="preserve">    displacement (0000-7FFF)</t>
  </si>
  <si>
    <t xml:space="preserve">    bits(1) (4 res, byp rmi,ami,spc,none)</t>
  </si>
  <si>
    <r>
      <t xml:space="preserve">OVS </t>
    </r>
    <r>
      <rPr>
        <sz val="8"/>
        <color indexed="10"/>
        <rFont val="Courier"/>
        <family val="0"/>
      </rPr>
      <t>*</t>
    </r>
  </si>
  <si>
    <r>
      <t xml:space="preserve">STC </t>
    </r>
    <r>
      <rPr>
        <sz val="8"/>
        <color indexed="10"/>
        <rFont val="Courier"/>
        <family val="0"/>
      </rPr>
      <t>*</t>
    </r>
  </si>
  <si>
    <r>
      <t xml:space="preserve">USC </t>
    </r>
    <r>
      <rPr>
        <sz val="8"/>
        <color indexed="10"/>
        <rFont val="Courier"/>
        <family val="0"/>
      </rPr>
      <t>*</t>
    </r>
  </si>
  <si>
    <r>
      <t xml:space="preserve">TBM </t>
    </r>
    <r>
      <rPr>
        <sz val="8"/>
        <color indexed="10"/>
        <rFont val="Courier"/>
        <family val="0"/>
      </rPr>
      <t>*</t>
    </r>
  </si>
  <si>
    <r>
      <t xml:space="preserve">SEC </t>
    </r>
    <r>
      <rPr>
        <sz val="8"/>
        <color indexed="10"/>
        <rFont val="Courier"/>
        <family val="0"/>
      </rPr>
      <t>*</t>
    </r>
  </si>
  <si>
    <t>Legend:</t>
  </si>
  <si>
    <t>Map Image Object</t>
  </si>
  <si>
    <t>D3AC6B</t>
  </si>
  <si>
    <t xml:space="preserve">OBP  </t>
  </si>
  <si>
    <t>Object Area Position</t>
  </si>
  <si>
    <t>D3AC7B</t>
  </si>
  <si>
    <t xml:space="preserve">ICP  </t>
  </si>
  <si>
    <t>IM Image Cell Position (C)</t>
  </si>
  <si>
    <t>D3ACAF</t>
  </si>
  <si>
    <t>PGP-1</t>
  </si>
  <si>
    <t>Page Position Format-1 (C)</t>
  </si>
  <si>
    <t>D3AF5F</t>
  </si>
  <si>
    <t xml:space="preserve">IPS  </t>
  </si>
  <si>
    <t>Include Page Segment</t>
  </si>
  <si>
    <t>D3AFAF</t>
  </si>
  <si>
    <t xml:space="preserve">IPG  </t>
  </si>
  <si>
    <t>39</t>
  </si>
  <si>
    <t>GSCR</t>
  </si>
  <si>
    <t>Set Character Precision</t>
  </si>
  <si>
    <t>3A</t>
  </si>
  <si>
    <t>GSCD</t>
  </si>
  <si>
    <t>Set Character Direction</t>
  </si>
  <si>
    <t>3B</t>
  </si>
  <si>
    <t>GSMP</t>
  </si>
  <si>
    <t>Set Marker Precision</t>
  </si>
  <si>
    <t>3C</t>
  </si>
  <si>
    <t>GSMS</t>
  </si>
  <si>
    <t>Set Marker Set</t>
  </si>
  <si>
    <t>3E</t>
  </si>
  <si>
    <t>GEPROL</t>
  </si>
  <si>
    <t>End Prolog</t>
  </si>
  <si>
    <t>60</t>
  </si>
  <si>
    <t>GEAR</t>
  </si>
  <si>
    <t>End Area</t>
  </si>
  <si>
    <t>GBAR</t>
  </si>
  <si>
    <t>Begin Area</t>
  </si>
  <si>
    <t>GCBOX</t>
  </si>
  <si>
    <t>Box at CP</t>
  </si>
  <si>
    <t>GCLINE</t>
  </si>
  <si>
    <t>D3A8C7</t>
  </si>
  <si>
    <t xml:space="preserve">BOG  </t>
  </si>
  <si>
    <t>Begin Object Environment Group</t>
  </si>
  <si>
    <t>D3A8C9</t>
  </si>
  <si>
    <t xml:space="preserve">BAG  </t>
  </si>
  <si>
    <t>Begin Active Environment Group</t>
  </si>
  <si>
    <t>D3A8CC</t>
  </si>
  <si>
    <t xml:space="preserve">BMM  </t>
  </si>
  <si>
    <t>Begin Medium Map</t>
  </si>
  <si>
    <t>D3A8CD</t>
  </si>
  <si>
    <t xml:space="preserve">BFM  </t>
  </si>
  <si>
    <t>Begin Form Map</t>
  </si>
  <si>
    <t>D3A8CE</t>
  </si>
  <si>
    <t>Begin Resource (R)</t>
  </si>
  <si>
    <t>D3B490</t>
  </si>
  <si>
    <t>Drawing orders can be split into multiple segments</t>
  </si>
  <si>
    <t>one segment per GAD record?</t>
  </si>
  <si>
    <t>Com</t>
  </si>
  <si>
    <t>Begin Segment</t>
  </si>
  <si>
    <t>L</t>
  </si>
  <si>
    <t>= Long Format (code,len,data)</t>
  </si>
  <si>
    <t>= Fixed 1-byte format</t>
  </si>
  <si>
    <t>Begin Page Segment</t>
  </si>
  <si>
    <t>D3A877</t>
  </si>
  <si>
    <t xml:space="preserve">BCA  </t>
  </si>
  <si>
    <t>Begin Color Attribute Table</t>
  </si>
  <si>
    <t>D3A87B</t>
  </si>
  <si>
    <t>Begin IM Image (C)</t>
  </si>
  <si>
    <t>D3A892</t>
  </si>
  <si>
    <t xml:space="preserve">BOC  </t>
  </si>
  <si>
    <t>Long 01 GCOMT Comment</t>
  </si>
  <si>
    <t>Long 04 GSGCH Segment Characteristics</t>
  </si>
  <si>
    <t>2-byte 08 GSPS Set Pattern Set</t>
  </si>
  <si>
    <t>2-byte 0A GSCOL Set Color</t>
  </si>
  <si>
    <t>2-byte 0C GSMX Set Mix</t>
  </si>
  <si>
    <t>2-byte 0D GSBMX Set Background Mix</t>
  </si>
  <si>
    <t>Long 11 GSFLW Set Fractional Line Width</t>
  </si>
  <si>
    <t>2-byte 18 GSLT Set Line type</t>
  </si>
  <si>
    <t>2-byte 19 GSLW Set Line width</t>
  </si>
  <si>
    <t>Long 21 GSCP Set Current Position</t>
  </si>
  <si>
    <t>Long 22 GSAP Set Arc Parameters</t>
  </si>
  <si>
    <t>Long 25 GSBCOL Set Background Color</t>
  </si>
  <si>
    <t>Long 26 GSECOL Set Extended Color</t>
  </si>
  <si>
    <t>2-byte 28 GSPT Set Pattern Symbol</t>
  </si>
  <si>
    <t>2-byte 29 GSMT Set Marker Symbol</t>
  </si>
  <si>
    <t>Long 33 GSCC Set Character Cell</t>
  </si>
  <si>
    <t>Long 34 GSCA Set Character Angle</t>
  </si>
  <si>
    <t>Long 35 GSCH Set Character Shear</t>
  </si>
  <si>
    <t>Long 37 GSMC Set Marker Cell</t>
  </si>
  <si>
    <t>2-byte 38 GSCS Set Character Set</t>
  </si>
  <si>
    <t>2-byte 39 GSCR Set Character Precision</t>
  </si>
  <si>
    <t>2-byte 3A GSCD Set Character Direction</t>
  </si>
  <si>
    <t>2-byte 3B GSMP Set Marker Precision</t>
  </si>
  <si>
    <t>2-byte 3C GSMS Set Marker Set</t>
  </si>
  <si>
    <t>End IM Image (C)</t>
  </si>
  <si>
    <r>
      <t>EIM</t>
    </r>
    <r>
      <rPr>
        <sz val="8"/>
        <color indexed="17"/>
        <rFont val="Courier"/>
        <family val="0"/>
      </rPr>
      <t>*</t>
    </r>
  </si>
  <si>
    <t>Begin Code Page</t>
  </si>
  <si>
    <t>BDM</t>
  </si>
  <si>
    <t>Begin Data Map</t>
  </si>
  <si>
    <t>D3A8CA</t>
  </si>
  <si>
    <t>D3A889</t>
  </si>
  <si>
    <t>BFN</t>
  </si>
  <si>
    <t>Begin Font</t>
  </si>
  <si>
    <t>BPM</t>
  </si>
  <si>
    <t>Begin Page Map</t>
  </si>
  <si>
    <t>D3A8CB</t>
  </si>
  <si>
    <t>04C6(C7)</t>
  </si>
  <si>
    <t>AMI</t>
  </si>
  <si>
    <t>Absolute Move Inline (across)</t>
  </si>
  <si>
    <t>04C8(C9)</t>
  </si>
  <si>
    <t>RMI</t>
  </si>
  <si>
    <t>Relative Move Inline (across)</t>
  </si>
  <si>
    <t>04D0(D1)</t>
  </si>
  <si>
    <t>SBI</t>
  </si>
  <si>
    <t>Fillet at CP</t>
  </si>
  <si>
    <t>GCFARC</t>
  </si>
  <si>
    <t>Full Arc at CP</t>
  </si>
  <si>
    <t>GCBIMG</t>
  </si>
  <si>
    <t>Begin Image at CP</t>
  </si>
  <si>
    <t>92</t>
  </si>
  <si>
    <t>GIMD</t>
  </si>
  <si>
    <t>Image Data</t>
  </si>
  <si>
    <t>93</t>
  </si>
  <si>
    <t>GEIMG</t>
  </si>
  <si>
    <t>End Image</t>
  </si>
  <si>
    <t>A1</t>
  </si>
  <si>
    <t>GCRLINE</t>
  </si>
  <si>
    <t>Relative Line at CP</t>
  </si>
  <si>
    <t>A3</t>
  </si>
  <si>
    <t>GCPARC</t>
  </si>
  <si>
    <t>Partial Arc at CP</t>
  </si>
  <si>
    <t>B2</t>
  </si>
  <si>
    <t>GSPCOL</t>
  </si>
  <si>
    <t>Set Process Color</t>
  </si>
  <si>
    <t>C0</t>
  </si>
  <si>
    <t>GBOX</t>
  </si>
  <si>
    <t>Box</t>
  </si>
  <si>
    <t>C1</t>
  </si>
  <si>
    <t>GLINE</t>
  </si>
  <si>
    <t>Line</t>
  </si>
  <si>
    <t>C2</t>
  </si>
  <si>
    <t>07E6(E7)</t>
  </si>
  <si>
    <t>DBR</t>
  </si>
  <si>
    <t>Draw Baseline Rule (down)</t>
  </si>
  <si>
    <t>xxEE(EF)</t>
  </si>
  <si>
    <t>RPS</t>
  </si>
  <si>
    <t>Repeat String</t>
  </si>
  <si>
    <t>03F0(F1)</t>
  </si>
  <si>
    <t>SCFL</t>
  </si>
  <si>
    <t>Set Coded Font Local</t>
  </si>
  <si>
    <t>03F2(F3)</t>
  </si>
  <si>
    <t>BSU</t>
  </si>
  <si>
    <t>Begin Suppression</t>
  </si>
  <si>
    <t>03F4(F5)</t>
  </si>
  <si>
    <t>ESU</t>
  </si>
  <si>
    <t>End Suppression</t>
  </si>
  <si>
    <t>06F6(F7)</t>
  </si>
  <si>
    <t>GMRK</t>
  </si>
  <si>
    <t>Marker</t>
  </si>
  <si>
    <t>C3</t>
  </si>
  <si>
    <t>GCHST</t>
  </si>
  <si>
    <t>Character String</t>
  </si>
  <si>
    <t>C5</t>
  </si>
  <si>
    <t>GFLT</t>
  </si>
  <si>
    <t>Fillet</t>
  </si>
  <si>
    <t>C7</t>
  </si>
  <si>
    <t>GFARC</t>
  </si>
  <si>
    <t>Full Arc</t>
  </si>
  <si>
    <t>D1</t>
  </si>
  <si>
    <t>GBIMG</t>
  </si>
  <si>
    <t>Begin Image</t>
  </si>
  <si>
    <t>E1</t>
  </si>
  <si>
    <t>GRLINE</t>
  </si>
  <si>
    <t>D3A97B</t>
  </si>
  <si>
    <t>D3A992</t>
  </si>
  <si>
    <t xml:space="preserve">EOC  </t>
  </si>
  <si>
    <t>End Object Container</t>
  </si>
  <si>
    <t>D3A99B</t>
  </si>
  <si>
    <t xml:space="preserve">EPT  </t>
  </si>
  <si>
    <t>End Presentation Text Object</t>
  </si>
  <si>
    <t>D3A9A7</t>
  </si>
  <si>
    <t xml:space="preserve">EDI  </t>
  </si>
  <si>
    <t>Relative Line</t>
  </si>
  <si>
    <t>E3</t>
  </si>
  <si>
    <t>GPARC</t>
  </si>
  <si>
    <t>Partial Arc</t>
  </si>
  <si>
    <t>2-byte 3E GEPROL End Prolog</t>
  </si>
  <si>
    <t>Long 60 GEAR End Area</t>
  </si>
  <si>
    <t>2-byte 68 GBAR Begin Area</t>
  </si>
  <si>
    <t>Long 81 GCLINE Line at CP</t>
  </si>
  <si>
    <t>Long 82 GCMARK Marker at CP</t>
  </si>
  <si>
    <t>Long 83 GCCHST Character String at CP</t>
  </si>
  <si>
    <t>Long 85 GCFLT Fillet at CP</t>
  </si>
  <si>
    <t>Long 87 GCFARC Full Arc at CP</t>
  </si>
  <si>
    <t>Long 91 GCBIMG Begin Image at CP</t>
  </si>
  <si>
    <t>Long 92 GIMD Image Data</t>
  </si>
  <si>
    <t>Long 93 GEIMG End Image</t>
  </si>
  <si>
    <t>Long A1 GCRLINE Relative Line at CP</t>
  </si>
  <si>
    <t>Long B2 GSPCOL Set Process Color</t>
  </si>
  <si>
    <t>Long C1 GLINE Line</t>
  </si>
  <si>
    <t>Long C2 GMRK Marker</t>
  </si>
  <si>
    <t>Long C3 GCHST Character String</t>
  </si>
  <si>
    <t>Long C5 GFLT Fillet</t>
  </si>
  <si>
    <t>Long C7 GFARC Full Arc</t>
  </si>
  <si>
    <t>Long D1 GBIMG Begin Image</t>
  </si>
  <si>
    <t>Long E1 GRLINE Relative Line</t>
  </si>
  <si>
    <t>Long 80 GCBOX Box at CP</t>
  </si>
  <si>
    <t>Long A3 GCPARC Partial Arc at CP</t>
  </si>
  <si>
    <t>Long C0 GBOX Box</t>
  </si>
  <si>
    <t>Long E3 GPARC Partial Arc</t>
  </si>
  <si>
    <t>1-byte</t>
  </si>
  <si>
    <t>00</t>
  </si>
  <si>
    <t>GNOP1</t>
  </si>
  <si>
    <t>Long</t>
  </si>
  <si>
    <t>GCOMT</t>
  </si>
  <si>
    <t>GSGCH</t>
  </si>
  <si>
    <t>Segment Characteristics</t>
  </si>
  <si>
    <t>2-byte</t>
  </si>
  <si>
    <t>08</t>
  </si>
  <si>
    <t>GSPS</t>
  </si>
  <si>
    <t>Set Pattern Set</t>
  </si>
  <si>
    <t>0A</t>
  </si>
  <si>
    <t>GSCOL</t>
  </si>
  <si>
    <t>Set Color</t>
  </si>
  <si>
    <t>0C</t>
  </si>
  <si>
    <t>GSMX</t>
  </si>
  <si>
    <t>Set Mix</t>
  </si>
  <si>
    <t>0D</t>
  </si>
  <si>
    <t>GSBMX</t>
  </si>
  <si>
    <t>Set Background Mix</t>
  </si>
  <si>
    <t>11</t>
  </si>
  <si>
    <t>GSFLW</t>
  </si>
  <si>
    <t>Set Fractional Line Width</t>
  </si>
  <si>
    <t>GSLT</t>
  </si>
  <si>
    <t>Set Line type</t>
  </si>
  <si>
    <t>19</t>
  </si>
  <si>
    <t>GSLW</t>
  </si>
  <si>
    <t>Set Line width</t>
  </si>
  <si>
    <t>GSCP</t>
  </si>
  <si>
    <t>Set Current Position</t>
  </si>
  <si>
    <t>GSAP</t>
  </si>
  <si>
    <t>Set Arc Parameters</t>
  </si>
  <si>
    <t>GSBCOL</t>
  </si>
  <si>
    <t>Set Background Color</t>
  </si>
  <si>
    <t>GSECOL</t>
  </si>
  <si>
    <t>Set Extended Color</t>
  </si>
  <si>
    <t>28</t>
  </si>
  <si>
    <t>GSPT</t>
  </si>
  <si>
    <t>Set Pattern Symbol</t>
  </si>
  <si>
    <t>29</t>
  </si>
  <si>
    <t>GSMT</t>
  </si>
  <si>
    <t>Set Marker Symbol</t>
  </si>
  <si>
    <t>33</t>
  </si>
  <si>
    <t>GSCC</t>
  </si>
  <si>
    <t>Set Character Cell</t>
  </si>
  <si>
    <t>34</t>
  </si>
  <si>
    <t>GSCA</t>
  </si>
  <si>
    <t>Set Character Angle</t>
  </si>
  <si>
    <t>35</t>
  </si>
  <si>
    <t>GSCH</t>
  </si>
  <si>
    <t>Set Character Shear</t>
  </si>
  <si>
    <t>37</t>
  </si>
  <si>
    <t>GSMC</t>
  </si>
  <si>
    <t>Set Marker Cell</t>
  </si>
  <si>
    <t>38</t>
  </si>
  <si>
    <t>GSCS</t>
  </si>
  <si>
    <t>Set Character Set</t>
  </si>
  <si>
    <t>GOCA Reference</t>
  </si>
  <si>
    <t xml:space="preserve">  GOCA Reference (Graphic Object)</t>
  </si>
  <si>
    <t xml:space="preserve">  IOCA Referenc (IM images)e</t>
  </si>
  <si>
    <t>Line at CP</t>
  </si>
  <si>
    <t>GCMARK</t>
  </si>
  <si>
    <t>Marker at CP</t>
  </si>
  <si>
    <t>GCCHST</t>
  </si>
  <si>
    <t>Character String at CP</t>
  </si>
  <si>
    <t>GCFLT</t>
  </si>
  <si>
    <t>PTX Text Controls Arranged Alphabetically</t>
  </si>
  <si>
    <t>GAD Drawing Orders Arranged Numerically</t>
  </si>
  <si>
    <t>GAD Drawing Orders Arranged Alphabetically</t>
  </si>
  <si>
    <t xml:space="preserve"> green    = removed orders?</t>
  </si>
  <si>
    <t>= Fixed 2-byte format</t>
  </si>
  <si>
    <t>E</t>
  </si>
  <si>
    <t>= Extended format (code, qual, len(2), data)</t>
  </si>
  <si>
    <t>Fmt</t>
  </si>
  <si>
    <t>Order</t>
  </si>
  <si>
    <t>1-byte 00 GNOP1 No Operation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</si>
</sst>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Times"/>
      <family val="0"/>
    </font>
    <font>
      <sz val="9"/>
      <name val="Helv"/>
      <family val="0"/>
    </font>
    <font>
      <sz val="5"/>
      <name val="Geneva"/>
      <family val="0"/>
    </font>
    <font>
      <sz val="6"/>
      <name val="Geneva"/>
      <family val="0"/>
    </font>
    <font>
      <sz val="5"/>
      <name val="Times"/>
      <family val="0"/>
    </font>
    <font>
      <sz val="7"/>
      <name val="Geneva"/>
      <family val="0"/>
    </font>
    <font>
      <sz val="7"/>
      <name val="Courier"/>
      <family val="0"/>
    </font>
    <font>
      <sz val="7"/>
      <name val="Helv"/>
      <family val="0"/>
    </font>
    <font>
      <sz val="7"/>
      <name val="Courier New"/>
      <family val="0"/>
    </font>
    <font>
      <sz val="7"/>
      <name val="Times"/>
      <family val="0"/>
    </font>
    <font>
      <sz val="8"/>
      <name val="Helv"/>
      <family val="0"/>
    </font>
    <font>
      <sz val="8"/>
      <name val="Courier"/>
      <family val="0"/>
    </font>
    <font>
      <sz val="8"/>
      <color indexed="10"/>
      <name val="Courier"/>
      <family val="0"/>
    </font>
    <font>
      <sz val="8"/>
      <color indexed="8"/>
      <name val="Courier"/>
      <family val="0"/>
    </font>
    <font>
      <sz val="7"/>
      <color indexed="10"/>
      <name val="Courier New"/>
      <family val="0"/>
    </font>
    <font>
      <sz val="8"/>
      <color indexed="17"/>
      <name val="Courier"/>
      <family val="0"/>
    </font>
    <font>
      <sz val="7"/>
      <color indexed="17"/>
      <name val="Times"/>
      <family val="0"/>
    </font>
    <font>
      <sz val="7"/>
      <color indexed="10"/>
      <name val="Times"/>
      <family val="0"/>
    </font>
    <font>
      <b/>
      <sz val="9"/>
      <name val="Helv"/>
      <family val="0"/>
    </font>
    <font>
      <b/>
      <sz val="7"/>
      <name val="Times"/>
      <family val="0"/>
    </font>
    <font>
      <sz val="8"/>
      <color indexed="10"/>
      <name val="Times"/>
      <family val="0"/>
    </font>
    <font>
      <b/>
      <sz val="7"/>
      <name val="Courier"/>
      <family val="0"/>
    </font>
    <font>
      <b/>
      <sz val="8"/>
      <name val="Courier"/>
      <family val="0"/>
    </font>
    <font>
      <b/>
      <sz val="8"/>
      <color indexed="10"/>
      <name val="Courier"/>
      <family val="0"/>
    </font>
    <font>
      <b/>
      <sz val="8"/>
      <color indexed="8"/>
      <name val="Courier"/>
      <family val="0"/>
    </font>
    <font>
      <b/>
      <sz val="8"/>
      <color indexed="17"/>
      <name val="Courier"/>
      <family val="0"/>
    </font>
    <font>
      <sz val="5"/>
      <name val="Courier"/>
      <family val="0"/>
    </font>
    <font>
      <sz val="5"/>
      <color indexed="10"/>
      <name val="Times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7"/>
      <color indexed="12"/>
      <name val="Times"/>
      <family val="0"/>
    </font>
    <font>
      <b/>
      <sz val="7"/>
      <color indexed="12"/>
      <name val="Times"/>
      <family val="0"/>
    </font>
    <font>
      <b/>
      <sz val="7"/>
      <color indexed="17"/>
      <name val="Times"/>
      <family val="0"/>
    </font>
    <font>
      <b/>
      <sz val="7"/>
      <color indexed="10"/>
      <name val="Times"/>
      <family val="0"/>
    </font>
    <font>
      <sz val="8"/>
      <color indexed="12"/>
      <name val="Courier"/>
      <family val="0"/>
    </font>
    <font>
      <b/>
      <sz val="8"/>
      <name val="Arial"/>
      <family val="0"/>
    </font>
    <font>
      <b/>
      <sz val="8"/>
      <color indexed="10"/>
      <name val="Arial"/>
      <family val="0"/>
    </font>
    <font>
      <b/>
      <sz val="7"/>
      <name val="Geneva"/>
      <family val="0"/>
    </font>
    <font>
      <sz val="5"/>
      <name val="Helv"/>
      <family val="0"/>
    </font>
    <font>
      <sz val="5"/>
      <name val="Courier New"/>
      <family val="0"/>
    </font>
    <font>
      <sz val="5"/>
      <name val="Arial"/>
      <family val="0"/>
    </font>
    <font>
      <b/>
      <sz val="8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13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20" fillId="0" borderId="0" xfId="0" applyFont="1" applyAlignment="1" quotePrefix="1">
      <alignment vertical="center"/>
    </xf>
    <xf numFmtId="0" fontId="20" fillId="0" borderId="0" xfId="0" applyFont="1" applyAlignment="1" quotePrefix="1">
      <alignment vertical="top"/>
    </xf>
    <xf numFmtId="0" fontId="21" fillId="0" borderId="0" xfId="0" applyFont="1" applyAlignment="1" quotePrefix="1">
      <alignment vertical="center"/>
    </xf>
    <xf numFmtId="0" fontId="21" fillId="0" borderId="0" xfId="0" applyFont="1" applyAlignment="1" quotePrefix="1">
      <alignment vertical="top"/>
    </xf>
    <xf numFmtId="0" fontId="24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top"/>
    </xf>
    <xf numFmtId="0" fontId="2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23" fillId="0" borderId="0" xfId="0" applyFont="1" applyAlignment="1" quotePrefix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 quotePrefix="1">
      <alignment vertical="center"/>
    </xf>
    <xf numFmtId="0" fontId="37" fillId="0" borderId="0" xfId="0" applyFont="1" applyAlignment="1" quotePrefix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Alignment="1" quotePrefix="1">
      <alignment vertical="center"/>
    </xf>
    <xf numFmtId="49" fontId="27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16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49" fontId="27" fillId="0" borderId="0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49" fontId="16" fillId="0" borderId="0" xfId="0" applyNumberFormat="1" applyFont="1" applyAlignment="1" quotePrefix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8" fillId="0" borderId="0" xfId="0" applyNumberFormat="1" applyFont="1" applyBorder="1" applyAlignment="1" applyProtection="1">
      <alignment horizontal="left"/>
      <protection locked="0"/>
    </xf>
    <xf numFmtId="0" fontId="30" fillId="0" borderId="0" xfId="0" applyNumberFormat="1" applyFont="1" applyBorder="1" applyAlignment="1" applyProtection="1">
      <alignment horizontal="left"/>
      <protection locked="0"/>
    </xf>
    <xf numFmtId="0" fontId="30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NumberFormat="1" applyFont="1" applyBorder="1" applyAlignment="1" applyProtection="1">
      <alignment horizontal="left" vertical="center" wrapText="1"/>
      <protection locked="0"/>
    </xf>
    <xf numFmtId="0" fontId="30" fillId="0" borderId="0" xfId="0" applyNumberFormat="1" applyFont="1" applyBorder="1" applyAlignment="1" applyProtection="1" quotePrefix="1">
      <alignment horizontal="left" vertical="center"/>
      <protection locked="0"/>
    </xf>
    <xf numFmtId="0" fontId="8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0" applyNumberFormat="1" applyFont="1" applyBorder="1" applyAlignment="1" applyProtection="1" quotePrefix="1">
      <alignment horizontal="left" vertical="center"/>
      <protection locked="0"/>
    </xf>
    <xf numFmtId="0" fontId="8" fillId="0" borderId="0" xfId="0" applyNumberFormat="1" applyFont="1" applyBorder="1" applyAlignment="1" applyProtection="1" quotePrefix="1">
      <alignment horizontal="left" vertical="top"/>
      <protection locked="0"/>
    </xf>
    <xf numFmtId="0" fontId="43" fillId="0" borderId="0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0" fontId="44" fillId="0" borderId="0" xfId="0" applyNumberFormat="1" applyFont="1" applyBorder="1" applyAlignment="1" applyProtection="1">
      <alignment horizontal="left" vertical="center"/>
      <protection locked="0"/>
    </xf>
    <xf numFmtId="0" fontId="44" fillId="0" borderId="0" xfId="0" applyNumberFormat="1" applyFont="1" applyBorder="1" applyAlignment="1" applyProtection="1">
      <alignment horizontal="left"/>
      <protection locked="0"/>
    </xf>
    <xf numFmtId="0" fontId="45" fillId="0" borderId="0" xfId="0" applyNumberFormat="1" applyFont="1" applyBorder="1" applyAlignment="1" applyProtection="1">
      <alignment horizontal="left"/>
      <protection locked="0"/>
    </xf>
    <xf numFmtId="0" fontId="45" fillId="0" borderId="0" xfId="0" applyNumberFormat="1" applyFont="1" applyAlignment="1" applyProtection="1">
      <alignment horizontal="left"/>
      <protection locked="0"/>
    </xf>
    <xf numFmtId="0" fontId="46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2" fillId="0" borderId="0" xfId="0" applyFont="1" applyAlignment="1" quotePrefix="1">
      <alignment horizontal="center"/>
    </xf>
    <xf numFmtId="0" fontId="22" fillId="0" borderId="3" xfId="0" applyFont="1" applyBorder="1" applyAlignment="1">
      <alignment horizontal="left"/>
    </xf>
    <xf numFmtId="0" fontId="22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="200" zoomScaleNormal="200" zoomScaleSheetLayoutView="100" workbookViewId="0" topLeftCell="A1">
      <selection activeCell="F139" sqref="F139"/>
    </sheetView>
  </sheetViews>
  <sheetFormatPr defaultColWidth="11.00390625" defaultRowHeight="12"/>
  <cols>
    <col min="1" max="1" width="5.875" style="7" customWidth="1"/>
    <col min="2" max="2" width="7.00390625" style="7" customWidth="1"/>
    <col min="3" max="3" width="19.875" style="17" customWidth="1"/>
    <col min="4" max="4" width="0.5" style="17" customWidth="1"/>
    <col min="5" max="5" width="5.875" style="7" customWidth="1"/>
    <col min="6" max="6" width="7.125" style="13" customWidth="1"/>
    <col min="7" max="7" width="19.875" style="17" customWidth="1"/>
    <col min="8" max="8" width="0.5" style="17" customWidth="1"/>
    <col min="9" max="9" width="8.625" style="9" customWidth="1"/>
    <col min="10" max="10" width="4.875" style="5" customWidth="1"/>
    <col min="11" max="11" width="19.875" style="1" customWidth="1"/>
    <col min="12" max="12" width="1.12109375" style="0" customWidth="1"/>
    <col min="13" max="13" width="1.37890625" style="0" customWidth="1"/>
    <col min="14" max="14" width="1.12109375" style="0" customWidth="1"/>
    <col min="15" max="15" width="1.37890625" style="0" customWidth="1"/>
    <col min="16" max="16" width="1.12109375" style="0" customWidth="1"/>
    <col min="17" max="17" width="1.875" style="0" customWidth="1"/>
    <col min="18" max="18" width="1.37890625" style="0" customWidth="1"/>
  </cols>
  <sheetData>
    <row r="1" spans="1:11" s="2" customFormat="1" ht="10.5">
      <c r="A1" s="27" t="s">
        <v>632</v>
      </c>
      <c r="B1" s="8"/>
      <c r="C1" s="17"/>
      <c r="D1" s="20"/>
      <c r="E1" s="27" t="s">
        <v>237</v>
      </c>
      <c r="F1" s="12"/>
      <c r="G1" s="17"/>
      <c r="H1" s="20"/>
      <c r="I1" s="27" t="s">
        <v>679</v>
      </c>
      <c r="J1" s="7"/>
      <c r="K1" s="1"/>
    </row>
    <row r="2" spans="1:11" s="3" customFormat="1" ht="6.75" customHeight="1">
      <c r="A2" s="7"/>
      <c r="B2" s="7"/>
      <c r="C2" s="18"/>
      <c r="D2" s="21"/>
      <c r="E2" s="7"/>
      <c r="F2" s="13"/>
      <c r="G2" s="18"/>
      <c r="H2" s="21"/>
      <c r="I2" s="59" t="s">
        <v>349</v>
      </c>
      <c r="J2" s="7"/>
      <c r="K2" s="4"/>
    </row>
    <row r="3" spans="1:11" s="6" customFormat="1" ht="6.75" customHeight="1">
      <c r="A3" s="14" t="s">
        <v>414</v>
      </c>
      <c r="B3" s="11" t="s">
        <v>570</v>
      </c>
      <c r="C3" s="62" t="s">
        <v>415</v>
      </c>
      <c r="D3" s="22"/>
      <c r="E3" s="56" t="s">
        <v>733</v>
      </c>
      <c r="F3" s="54" t="s">
        <v>734</v>
      </c>
      <c r="G3" s="55" t="s">
        <v>735</v>
      </c>
      <c r="H3" s="22"/>
      <c r="I3" s="14" t="s">
        <v>453</v>
      </c>
      <c r="J3" s="11" t="s">
        <v>686</v>
      </c>
      <c r="K3" s="10" t="s">
        <v>371</v>
      </c>
    </row>
    <row r="4" spans="1:11" s="6" customFormat="1" ht="6.75" customHeight="1">
      <c r="A4" s="14" t="s">
        <v>329</v>
      </c>
      <c r="B4" s="11" t="s">
        <v>335</v>
      </c>
      <c r="C4" s="62" t="s">
        <v>375</v>
      </c>
      <c r="D4" s="22"/>
      <c r="E4" s="15" t="s">
        <v>560</v>
      </c>
      <c r="F4" s="14" t="s">
        <v>561</v>
      </c>
      <c r="G4" s="19" t="s">
        <v>562</v>
      </c>
      <c r="H4" s="22"/>
      <c r="I4" s="14" t="s">
        <v>677</v>
      </c>
      <c r="J4" s="11" t="s">
        <v>687</v>
      </c>
      <c r="K4" s="10" t="s">
        <v>450</v>
      </c>
    </row>
    <row r="5" spans="1:11" s="6" customFormat="1" ht="6.75" customHeight="1">
      <c r="A5" s="14" t="s">
        <v>642</v>
      </c>
      <c r="B5" s="11" t="s">
        <v>643</v>
      </c>
      <c r="C5" s="62" t="s">
        <v>407</v>
      </c>
      <c r="D5" s="22"/>
      <c r="E5" s="15" t="s">
        <v>753</v>
      </c>
      <c r="F5" s="14" t="s">
        <v>754</v>
      </c>
      <c r="G5" s="19" t="s">
        <v>755</v>
      </c>
      <c r="H5" s="22"/>
      <c r="I5" s="14" t="s">
        <v>670</v>
      </c>
      <c r="J5" s="11" t="s">
        <v>688</v>
      </c>
      <c r="K5" s="10" t="s">
        <v>669</v>
      </c>
    </row>
    <row r="6" spans="1:11" s="6" customFormat="1" ht="6.75" customHeight="1">
      <c r="A6" s="14" t="s">
        <v>633</v>
      </c>
      <c r="B6" s="11" t="s">
        <v>634</v>
      </c>
      <c r="C6" s="19" t="s">
        <v>635</v>
      </c>
      <c r="D6" s="22"/>
      <c r="E6" s="15" t="s">
        <v>517</v>
      </c>
      <c r="F6" s="14" t="s">
        <v>518</v>
      </c>
      <c r="G6" s="62" t="s">
        <v>519</v>
      </c>
      <c r="H6" s="22"/>
      <c r="I6" s="14" t="s">
        <v>448</v>
      </c>
      <c r="J6" s="11" t="s">
        <v>689</v>
      </c>
      <c r="K6" s="10" t="s">
        <v>449</v>
      </c>
    </row>
    <row r="7" spans="1:11" s="6" customFormat="1" ht="6.75" customHeight="1">
      <c r="A7" s="54" t="s">
        <v>636</v>
      </c>
      <c r="B7" s="53" t="s">
        <v>270</v>
      </c>
      <c r="C7" s="55" t="s">
        <v>271</v>
      </c>
      <c r="D7" s="22"/>
      <c r="E7" s="15" t="s">
        <v>520</v>
      </c>
      <c r="F7" s="14" t="s">
        <v>521</v>
      </c>
      <c r="G7" s="62" t="s">
        <v>786</v>
      </c>
      <c r="H7" s="22"/>
      <c r="I7" s="14" t="s">
        <v>682</v>
      </c>
      <c r="J7" s="11" t="s">
        <v>690</v>
      </c>
      <c r="K7" s="10" t="s">
        <v>681</v>
      </c>
    </row>
    <row r="8" spans="1:11" s="6" customFormat="1" ht="6.75" customHeight="1">
      <c r="A8" s="14" t="s">
        <v>272</v>
      </c>
      <c r="B8" s="11" t="s">
        <v>273</v>
      </c>
      <c r="C8" s="19" t="s">
        <v>274</v>
      </c>
      <c r="D8" s="22"/>
      <c r="E8" s="15" t="s">
        <v>442</v>
      </c>
      <c r="F8" s="14" t="s">
        <v>443</v>
      </c>
      <c r="G8" s="19" t="s">
        <v>444</v>
      </c>
      <c r="H8" s="22"/>
      <c r="I8" s="14" t="s">
        <v>454</v>
      </c>
      <c r="J8" s="11" t="s">
        <v>455</v>
      </c>
      <c r="K8" s="10" t="s">
        <v>456</v>
      </c>
    </row>
    <row r="9" spans="1:11" s="6" customFormat="1" ht="6.75" customHeight="1">
      <c r="A9" s="14" t="s">
        <v>330</v>
      </c>
      <c r="B9" s="11" t="s">
        <v>336</v>
      </c>
      <c r="C9" s="62" t="s">
        <v>376</v>
      </c>
      <c r="D9" s="22"/>
      <c r="E9" s="15" t="s">
        <v>584</v>
      </c>
      <c r="F9" s="14" t="s">
        <v>585</v>
      </c>
      <c r="G9" s="19" t="s">
        <v>586</v>
      </c>
      <c r="H9" s="22"/>
      <c r="I9" s="14" t="s">
        <v>457</v>
      </c>
      <c r="J9" s="11" t="s">
        <v>458</v>
      </c>
      <c r="K9" s="10" t="s">
        <v>459</v>
      </c>
    </row>
    <row r="10" spans="1:11" s="6" customFormat="1" ht="6.75" customHeight="1">
      <c r="A10" s="14" t="s">
        <v>275</v>
      </c>
      <c r="B10" s="11" t="s">
        <v>276</v>
      </c>
      <c r="C10" s="19" t="s">
        <v>277</v>
      </c>
      <c r="D10" s="22"/>
      <c r="E10" s="15" t="s">
        <v>543</v>
      </c>
      <c r="F10" s="14" t="s">
        <v>544</v>
      </c>
      <c r="G10" s="19" t="s">
        <v>545</v>
      </c>
      <c r="H10" s="22"/>
      <c r="I10" s="14" t="s">
        <v>460</v>
      </c>
      <c r="J10" s="11" t="s">
        <v>461</v>
      </c>
      <c r="K10" s="10" t="s">
        <v>462</v>
      </c>
    </row>
    <row r="11" spans="1:11" s="6" customFormat="1" ht="6.75" customHeight="1">
      <c r="A11" s="14" t="s">
        <v>278</v>
      </c>
      <c r="B11" s="11" t="s">
        <v>279</v>
      </c>
      <c r="C11" s="19" t="s">
        <v>280</v>
      </c>
      <c r="D11" s="22"/>
      <c r="E11" s="15" t="s">
        <v>528</v>
      </c>
      <c r="F11" s="14" t="s">
        <v>529</v>
      </c>
      <c r="G11" s="19" t="s">
        <v>530</v>
      </c>
      <c r="H11" s="22"/>
      <c r="I11" s="54" t="s">
        <v>796</v>
      </c>
      <c r="J11" s="53" t="s">
        <v>797</v>
      </c>
      <c r="K11" s="28" t="s">
        <v>798</v>
      </c>
    </row>
    <row r="12" spans="1:11" s="6" customFormat="1" ht="6.75" customHeight="1">
      <c r="A12" s="14" t="s">
        <v>411</v>
      </c>
      <c r="B12" s="11" t="s">
        <v>412</v>
      </c>
      <c r="C12" s="62" t="s">
        <v>413</v>
      </c>
      <c r="D12" s="22"/>
      <c r="E12" s="15" t="s">
        <v>789</v>
      </c>
      <c r="F12" s="14" t="s">
        <v>787</v>
      </c>
      <c r="G12" s="64" t="s">
        <v>788</v>
      </c>
      <c r="H12" s="22"/>
      <c r="I12" s="54" t="s">
        <v>799</v>
      </c>
      <c r="J12" s="53" t="s">
        <v>800</v>
      </c>
      <c r="K12" s="28" t="s">
        <v>801</v>
      </c>
    </row>
    <row r="13" spans="1:11" s="6" customFormat="1" ht="6.75" customHeight="1">
      <c r="A13" s="14" t="s">
        <v>492</v>
      </c>
      <c r="B13" s="11" t="s">
        <v>493</v>
      </c>
      <c r="C13" s="19" t="s">
        <v>494</v>
      </c>
      <c r="D13" s="22"/>
      <c r="E13" s="56" t="s">
        <v>531</v>
      </c>
      <c r="F13" s="54" t="s">
        <v>532</v>
      </c>
      <c r="G13" s="55" t="s">
        <v>533</v>
      </c>
      <c r="H13" s="22"/>
      <c r="I13" s="14" t="s">
        <v>802</v>
      </c>
      <c r="J13" s="11" t="s">
        <v>803</v>
      </c>
      <c r="K13" s="10" t="s">
        <v>599</v>
      </c>
    </row>
    <row r="14" spans="1:11" s="6" customFormat="1" ht="6.75" customHeight="1">
      <c r="A14" s="14" t="s">
        <v>219</v>
      </c>
      <c r="B14" s="11" t="s">
        <v>218</v>
      </c>
      <c r="C14" s="64" t="s">
        <v>220</v>
      </c>
      <c r="D14" s="22"/>
      <c r="E14" s="11" t="s">
        <v>224</v>
      </c>
      <c r="F14" s="14" t="s">
        <v>225</v>
      </c>
      <c r="G14" s="64" t="s">
        <v>226</v>
      </c>
      <c r="H14" s="22"/>
      <c r="I14" s="54" t="s">
        <v>600</v>
      </c>
      <c r="J14" s="53" t="s">
        <v>601</v>
      </c>
      <c r="K14" s="28" t="s">
        <v>602</v>
      </c>
    </row>
    <row r="15" spans="1:11" s="6" customFormat="1" ht="6.75" customHeight="1">
      <c r="A15" s="14" t="s">
        <v>221</v>
      </c>
      <c r="B15" s="11" t="s">
        <v>222</v>
      </c>
      <c r="C15" s="64" t="s">
        <v>223</v>
      </c>
      <c r="D15" s="22"/>
      <c r="E15" s="15" t="s">
        <v>546</v>
      </c>
      <c r="F15" s="14" t="s">
        <v>547</v>
      </c>
      <c r="G15" s="19" t="s">
        <v>488</v>
      </c>
      <c r="H15" s="22"/>
      <c r="I15" s="54" t="s">
        <v>603</v>
      </c>
      <c r="J15" s="53" t="s">
        <v>604</v>
      </c>
      <c r="K15" s="28" t="s">
        <v>605</v>
      </c>
    </row>
    <row r="16" spans="1:11" s="6" customFormat="1" ht="6.75" customHeight="1">
      <c r="A16" s="14" t="s">
        <v>555</v>
      </c>
      <c r="B16" s="11" t="s">
        <v>333</v>
      </c>
      <c r="C16" s="62" t="s">
        <v>373</v>
      </c>
      <c r="D16" s="22"/>
      <c r="E16" s="15" t="s">
        <v>739</v>
      </c>
      <c r="F16" s="14" t="s">
        <v>740</v>
      </c>
      <c r="G16" s="19" t="s">
        <v>741</v>
      </c>
      <c r="H16" s="22"/>
      <c r="I16" s="14" t="s">
        <v>606</v>
      </c>
      <c r="J16" s="11" t="s">
        <v>607</v>
      </c>
      <c r="K16" s="10" t="s">
        <v>608</v>
      </c>
    </row>
    <row r="17" spans="1:11" s="6" customFormat="1" ht="6.75" customHeight="1">
      <c r="A17" s="14" t="s">
        <v>495</v>
      </c>
      <c r="B17" s="11" t="s">
        <v>496</v>
      </c>
      <c r="C17" s="19" t="s">
        <v>574</v>
      </c>
      <c r="D17" s="22"/>
      <c r="E17" s="15" t="s">
        <v>790</v>
      </c>
      <c r="F17" s="14" t="s">
        <v>791</v>
      </c>
      <c r="G17" s="62" t="s">
        <v>792</v>
      </c>
      <c r="H17" s="22"/>
      <c r="I17" s="54" t="s">
        <v>609</v>
      </c>
      <c r="J17" s="53" t="s">
        <v>610</v>
      </c>
      <c r="K17" s="28" t="s">
        <v>611</v>
      </c>
    </row>
    <row r="18" spans="1:11" s="6" customFormat="1" ht="6.75" customHeight="1">
      <c r="A18" s="54" t="s">
        <v>575</v>
      </c>
      <c r="B18" s="53" t="s">
        <v>315</v>
      </c>
      <c r="C18" s="55" t="s">
        <v>74</v>
      </c>
      <c r="D18" s="22"/>
      <c r="E18" s="15" t="s">
        <v>540</v>
      </c>
      <c r="F18" s="14" t="s">
        <v>541</v>
      </c>
      <c r="G18" s="19" t="s">
        <v>542</v>
      </c>
      <c r="H18" s="22"/>
      <c r="I18" s="54" t="s">
        <v>612</v>
      </c>
      <c r="J18" s="53" t="s">
        <v>613</v>
      </c>
      <c r="K18" s="28" t="s">
        <v>614</v>
      </c>
    </row>
    <row r="19" spans="1:11" s="6" customFormat="1" ht="6.75" customHeight="1">
      <c r="A19" s="54" t="s">
        <v>576</v>
      </c>
      <c r="B19" s="53" t="s">
        <v>577</v>
      </c>
      <c r="C19" s="55" t="s">
        <v>578</v>
      </c>
      <c r="D19" s="22"/>
      <c r="E19" s="15" t="s">
        <v>756</v>
      </c>
      <c r="F19" s="14" t="s">
        <v>395</v>
      </c>
      <c r="G19" s="19" t="s">
        <v>757</v>
      </c>
      <c r="H19" s="22"/>
      <c r="I19" s="54" t="s">
        <v>831</v>
      </c>
      <c r="J19" s="53" t="s">
        <v>832</v>
      </c>
      <c r="K19" s="28" t="s">
        <v>833</v>
      </c>
    </row>
    <row r="20" spans="1:11" s="6" customFormat="1" ht="6.75" customHeight="1">
      <c r="A20" s="14" t="s">
        <v>579</v>
      </c>
      <c r="B20" s="11" t="s">
        <v>580</v>
      </c>
      <c r="C20" s="19" t="s">
        <v>581</v>
      </c>
      <c r="D20" s="22"/>
      <c r="E20" s="15" t="s">
        <v>563</v>
      </c>
      <c r="F20" s="14" t="s">
        <v>396</v>
      </c>
      <c r="G20" s="19" t="s">
        <v>564</v>
      </c>
      <c r="H20" s="22"/>
      <c r="I20" s="14" t="s">
        <v>834</v>
      </c>
      <c r="J20" s="11" t="s">
        <v>835</v>
      </c>
      <c r="K20" s="10" t="s">
        <v>836</v>
      </c>
    </row>
    <row r="21" spans="1:11" s="6" customFormat="1" ht="6.75" customHeight="1">
      <c r="A21" s="14" t="s">
        <v>582</v>
      </c>
      <c r="B21" s="11" t="s">
        <v>583</v>
      </c>
      <c r="C21" s="19" t="s">
        <v>627</v>
      </c>
      <c r="D21" s="22"/>
      <c r="E21" s="15" t="s">
        <v>736</v>
      </c>
      <c r="F21" s="14" t="s">
        <v>737</v>
      </c>
      <c r="G21" s="19" t="s">
        <v>738</v>
      </c>
      <c r="H21" s="22"/>
      <c r="I21" s="54" t="s">
        <v>837</v>
      </c>
      <c r="J21" s="53" t="s">
        <v>838</v>
      </c>
      <c r="K21" s="28" t="s">
        <v>839</v>
      </c>
    </row>
    <row r="22" spans="1:11" s="6" customFormat="1" ht="6.75" customHeight="1">
      <c r="A22" s="14" t="s">
        <v>417</v>
      </c>
      <c r="B22" s="11" t="s">
        <v>418</v>
      </c>
      <c r="C22" s="64" t="s">
        <v>626</v>
      </c>
      <c r="D22" s="22"/>
      <c r="E22" s="15" t="s">
        <v>557</v>
      </c>
      <c r="F22" s="14" t="s">
        <v>558</v>
      </c>
      <c r="G22" s="19" t="s">
        <v>559</v>
      </c>
      <c r="H22" s="22"/>
      <c r="I22" s="14" t="s">
        <v>840</v>
      </c>
      <c r="J22" s="11" t="s">
        <v>841</v>
      </c>
      <c r="K22" s="10" t="s">
        <v>842</v>
      </c>
    </row>
    <row r="23" spans="1:11" s="6" customFormat="1" ht="6.75" customHeight="1">
      <c r="A23" s="14" t="s">
        <v>623</v>
      </c>
      <c r="B23" s="11" t="s">
        <v>624</v>
      </c>
      <c r="C23" s="64" t="s">
        <v>625</v>
      </c>
      <c r="D23" s="22"/>
      <c r="E23" s="15" t="s">
        <v>534</v>
      </c>
      <c r="F23" s="14" t="s">
        <v>535</v>
      </c>
      <c r="G23" s="19" t="s">
        <v>536</v>
      </c>
      <c r="H23" s="22"/>
      <c r="I23" s="14" t="s">
        <v>843</v>
      </c>
      <c r="J23" s="11" t="s">
        <v>844</v>
      </c>
      <c r="K23" s="10" t="s">
        <v>845</v>
      </c>
    </row>
    <row r="24" spans="1:11" s="6" customFormat="1" ht="6.75" customHeight="1">
      <c r="A24" s="14" t="s">
        <v>584</v>
      </c>
      <c r="B24" s="11" t="s">
        <v>585</v>
      </c>
      <c r="C24" s="19" t="s">
        <v>586</v>
      </c>
      <c r="D24" s="22"/>
      <c r="E24" s="15" t="s">
        <v>758</v>
      </c>
      <c r="F24" s="14" t="s">
        <v>759</v>
      </c>
      <c r="G24" s="19" t="s">
        <v>525</v>
      </c>
      <c r="H24" s="22"/>
      <c r="I24" s="54" t="s">
        <v>846</v>
      </c>
      <c r="J24" s="53" t="s">
        <v>628</v>
      </c>
      <c r="K24" s="28" t="s">
        <v>629</v>
      </c>
    </row>
    <row r="25" spans="1:11" s="6" customFormat="1" ht="6.75" customHeight="1">
      <c r="A25" s="14" t="s">
        <v>587</v>
      </c>
      <c r="B25" s="11" t="s">
        <v>588</v>
      </c>
      <c r="C25" s="63" t="s">
        <v>589</v>
      </c>
      <c r="D25" s="22"/>
      <c r="E25" s="15" t="s">
        <v>730</v>
      </c>
      <c r="F25" s="14" t="s">
        <v>731</v>
      </c>
      <c r="G25" s="19" t="s">
        <v>732</v>
      </c>
      <c r="H25" s="22"/>
      <c r="I25" s="14" t="s">
        <v>630</v>
      </c>
      <c r="J25" s="11" t="s">
        <v>631</v>
      </c>
      <c r="K25" s="10" t="s">
        <v>233</v>
      </c>
    </row>
    <row r="26" spans="1:11" s="6" customFormat="1" ht="6.75" customHeight="1" thickBot="1">
      <c r="A26" s="14" t="s">
        <v>590</v>
      </c>
      <c r="B26" s="11" t="s">
        <v>591</v>
      </c>
      <c r="C26" s="19" t="s">
        <v>592</v>
      </c>
      <c r="D26" s="22"/>
      <c r="E26" s="56" t="s">
        <v>537</v>
      </c>
      <c r="F26" s="54" t="s">
        <v>538</v>
      </c>
      <c r="G26" s="55" t="s">
        <v>539</v>
      </c>
      <c r="H26" s="22"/>
      <c r="J26" s="51"/>
      <c r="K26" s="58"/>
    </row>
    <row r="27" spans="1:11" s="6" customFormat="1" ht="6.75" customHeight="1" thickTop="1">
      <c r="A27" s="14" t="s">
        <v>408</v>
      </c>
      <c r="B27" s="11" t="s">
        <v>409</v>
      </c>
      <c r="C27" s="62" t="s">
        <v>410</v>
      </c>
      <c r="D27" s="22"/>
      <c r="E27" s="15" t="s">
        <v>795</v>
      </c>
      <c r="F27" s="14" t="s">
        <v>793</v>
      </c>
      <c r="G27" s="64" t="s">
        <v>794</v>
      </c>
      <c r="H27" s="30"/>
      <c r="I27" s="120" t="s">
        <v>966</v>
      </c>
      <c r="J27" s="120"/>
      <c r="K27" s="120"/>
    </row>
    <row r="28" spans="1:11" s="6" customFormat="1" ht="6.75" customHeight="1">
      <c r="A28" s="14" t="s">
        <v>593</v>
      </c>
      <c r="B28" s="11" t="s">
        <v>594</v>
      </c>
      <c r="C28" s="19" t="s">
        <v>595</v>
      </c>
      <c r="D28" s="22"/>
      <c r="E28" s="15" t="s">
        <v>366</v>
      </c>
      <c r="F28" s="14" t="s">
        <v>522</v>
      </c>
      <c r="G28" s="19" t="s">
        <v>752</v>
      </c>
      <c r="H28" s="22"/>
      <c r="I28" s="121"/>
      <c r="J28" s="121"/>
      <c r="K28" s="121"/>
    </row>
    <row r="29" spans="1:11" s="6" customFormat="1" ht="6.75" customHeight="1">
      <c r="A29" s="14" t="s">
        <v>552</v>
      </c>
      <c r="B29" s="11" t="s">
        <v>553</v>
      </c>
      <c r="C29" s="62" t="s">
        <v>554</v>
      </c>
      <c r="D29" s="22"/>
      <c r="E29" s="56" t="s">
        <v>526</v>
      </c>
      <c r="F29" s="54" t="s">
        <v>312</v>
      </c>
      <c r="G29" s="55" t="s">
        <v>527</v>
      </c>
      <c r="H29" s="22"/>
      <c r="I29" s="60" t="s">
        <v>349</v>
      </c>
      <c r="J29" s="11"/>
      <c r="K29" s="10"/>
    </row>
    <row r="30" spans="1:11" s="6" customFormat="1" ht="6.75" customHeight="1">
      <c r="A30" s="14" t="s">
        <v>641</v>
      </c>
      <c r="B30" s="11" t="s">
        <v>640</v>
      </c>
      <c r="C30" s="62" t="s">
        <v>639</v>
      </c>
      <c r="D30" s="22"/>
      <c r="E30" s="15" t="s">
        <v>489</v>
      </c>
      <c r="F30" s="14" t="s">
        <v>490</v>
      </c>
      <c r="G30" s="19" t="s">
        <v>491</v>
      </c>
      <c r="H30" s="22"/>
      <c r="I30" s="53" t="s">
        <v>600</v>
      </c>
      <c r="J30" s="54" t="s">
        <v>601</v>
      </c>
      <c r="K30" s="28" t="s">
        <v>602</v>
      </c>
    </row>
    <row r="31" spans="1:11" s="6" customFormat="1" ht="6.75" customHeight="1">
      <c r="A31" s="14" t="s">
        <v>596</v>
      </c>
      <c r="B31" s="11" t="s">
        <v>597</v>
      </c>
      <c r="C31" s="19" t="s">
        <v>598</v>
      </c>
      <c r="D31" s="22"/>
      <c r="E31" s="15" t="s">
        <v>742</v>
      </c>
      <c r="F31" s="14" t="s">
        <v>403</v>
      </c>
      <c r="G31" s="19" t="s">
        <v>743</v>
      </c>
      <c r="H31" s="22"/>
      <c r="I31" s="11"/>
      <c r="J31" s="16"/>
      <c r="K31" s="10" t="s">
        <v>367</v>
      </c>
    </row>
    <row r="32" spans="1:11" s="6" customFormat="1" ht="6.75" customHeight="1">
      <c r="A32" s="14" t="s">
        <v>208</v>
      </c>
      <c r="B32" s="11" t="s">
        <v>401</v>
      </c>
      <c r="C32" s="19" t="s">
        <v>209</v>
      </c>
      <c r="D32" s="22"/>
      <c r="E32" s="11" t="s">
        <v>210</v>
      </c>
      <c r="F32" s="14" t="s">
        <v>406</v>
      </c>
      <c r="G32" s="19" t="s">
        <v>211</v>
      </c>
      <c r="H32" s="22"/>
      <c r="I32" s="53" t="s">
        <v>796</v>
      </c>
      <c r="J32" s="54" t="s">
        <v>797</v>
      </c>
      <c r="K32" s="28" t="s">
        <v>798</v>
      </c>
    </row>
    <row r="33" spans="1:11" s="6" customFormat="1" ht="6.75" customHeight="1">
      <c r="A33" s="14" t="s">
        <v>363</v>
      </c>
      <c r="B33" s="11" t="s">
        <v>364</v>
      </c>
      <c r="C33" s="19" t="s">
        <v>365</v>
      </c>
      <c r="D33" s="22"/>
      <c r="E33" s="15" t="s">
        <v>480</v>
      </c>
      <c r="F33" s="14" t="s">
        <v>481</v>
      </c>
      <c r="G33" s="19" t="s">
        <v>482</v>
      </c>
      <c r="H33" s="22"/>
      <c r="I33" s="11"/>
      <c r="J33" s="16"/>
      <c r="K33" s="10" t="s">
        <v>367</v>
      </c>
    </row>
    <row r="34" spans="1:11" s="6" customFormat="1" ht="6.75" customHeight="1">
      <c r="A34" s="14" t="s">
        <v>230</v>
      </c>
      <c r="B34" s="11" t="s">
        <v>232</v>
      </c>
      <c r="C34" s="64" t="s">
        <v>231</v>
      </c>
      <c r="D34" s="22"/>
      <c r="E34" s="11" t="s">
        <v>230</v>
      </c>
      <c r="F34" s="14" t="s">
        <v>232</v>
      </c>
      <c r="G34" s="64" t="s">
        <v>231</v>
      </c>
      <c r="H34" s="22"/>
      <c r="I34" s="11" t="s">
        <v>606</v>
      </c>
      <c r="J34" s="14" t="s">
        <v>607</v>
      </c>
      <c r="K34" s="10" t="s">
        <v>608</v>
      </c>
    </row>
    <row r="35" spans="1:11" s="6" customFormat="1" ht="6.75" customHeight="1">
      <c r="A35" s="14" t="s">
        <v>366</v>
      </c>
      <c r="B35" s="11" t="s">
        <v>522</v>
      </c>
      <c r="C35" s="19" t="s">
        <v>752</v>
      </c>
      <c r="D35" s="22"/>
      <c r="E35" s="15" t="s">
        <v>495</v>
      </c>
      <c r="F35" s="14" t="s">
        <v>496</v>
      </c>
      <c r="G35" s="19" t="s">
        <v>574</v>
      </c>
      <c r="H35" s="22"/>
      <c r="I35" s="11" t="s">
        <v>840</v>
      </c>
      <c r="J35" s="14" t="s">
        <v>841</v>
      </c>
      <c r="K35" s="10" t="s">
        <v>842</v>
      </c>
    </row>
    <row r="36" spans="1:11" s="6" customFormat="1" ht="6.75" customHeight="1">
      <c r="A36" s="14" t="s">
        <v>753</v>
      </c>
      <c r="B36" s="11" t="s">
        <v>754</v>
      </c>
      <c r="C36" s="19" t="s">
        <v>755</v>
      </c>
      <c r="D36" s="22"/>
      <c r="E36" s="15" t="s">
        <v>641</v>
      </c>
      <c r="F36" s="14" t="s">
        <v>640</v>
      </c>
      <c r="G36" s="62" t="s">
        <v>639</v>
      </c>
      <c r="H36" s="22"/>
      <c r="I36" s="11"/>
      <c r="J36" s="16"/>
      <c r="K36" s="10" t="s">
        <v>368</v>
      </c>
    </row>
    <row r="37" spans="1:11" s="6" customFormat="1" ht="6.75" customHeight="1">
      <c r="A37" s="14" t="s">
        <v>756</v>
      </c>
      <c r="B37" s="11" t="s">
        <v>395</v>
      </c>
      <c r="C37" s="19" t="s">
        <v>757</v>
      </c>
      <c r="D37" s="22"/>
      <c r="E37" s="15" t="s">
        <v>642</v>
      </c>
      <c r="F37" s="14" t="s">
        <v>643</v>
      </c>
      <c r="G37" s="62" t="s">
        <v>407</v>
      </c>
      <c r="H37" s="22"/>
      <c r="I37" s="53" t="s">
        <v>831</v>
      </c>
      <c r="J37" s="54" t="s">
        <v>832</v>
      </c>
      <c r="K37" s="28" t="s">
        <v>833</v>
      </c>
    </row>
    <row r="38" spans="1:11" s="6" customFormat="1" ht="6.75" customHeight="1">
      <c r="A38" s="14" t="s">
        <v>520</v>
      </c>
      <c r="B38" s="11" t="s">
        <v>521</v>
      </c>
      <c r="C38" s="62" t="s">
        <v>786</v>
      </c>
      <c r="D38" s="22"/>
      <c r="E38" s="15" t="s">
        <v>408</v>
      </c>
      <c r="F38" s="14" t="s">
        <v>409</v>
      </c>
      <c r="G38" s="62" t="s">
        <v>410</v>
      </c>
      <c r="H38" s="22"/>
      <c r="I38" s="11"/>
      <c r="J38" s="16"/>
      <c r="K38" s="10" t="s">
        <v>369</v>
      </c>
    </row>
    <row r="39" spans="1:11" s="6" customFormat="1" ht="6.75" customHeight="1">
      <c r="A39" s="14" t="s">
        <v>790</v>
      </c>
      <c r="B39" s="11" t="s">
        <v>791</v>
      </c>
      <c r="C39" s="62" t="s">
        <v>792</v>
      </c>
      <c r="D39" s="22"/>
      <c r="E39" s="15" t="s">
        <v>411</v>
      </c>
      <c r="F39" s="14" t="s">
        <v>412</v>
      </c>
      <c r="G39" s="62" t="s">
        <v>413</v>
      </c>
      <c r="H39" s="22"/>
      <c r="I39" s="11"/>
      <c r="J39" s="16"/>
      <c r="K39" s="10" t="s">
        <v>671</v>
      </c>
    </row>
    <row r="40" spans="1:11" s="6" customFormat="1" ht="6.75" customHeight="1">
      <c r="A40" s="14" t="s">
        <v>517</v>
      </c>
      <c r="B40" s="11" t="s">
        <v>518</v>
      </c>
      <c r="C40" s="62" t="s">
        <v>519</v>
      </c>
      <c r="D40" s="22"/>
      <c r="E40" s="15" t="s">
        <v>414</v>
      </c>
      <c r="F40" s="14" t="s">
        <v>570</v>
      </c>
      <c r="G40" s="62" t="s">
        <v>415</v>
      </c>
      <c r="H40" s="22"/>
      <c r="I40" s="11"/>
      <c r="J40" s="16"/>
      <c r="K40" s="10" t="s">
        <v>370</v>
      </c>
    </row>
    <row r="41" spans="1:11" s="6" customFormat="1" ht="6.75" customHeight="1">
      <c r="A41" s="14" t="s">
        <v>758</v>
      </c>
      <c r="B41" s="11" t="s">
        <v>759</v>
      </c>
      <c r="C41" s="19" t="s">
        <v>525</v>
      </c>
      <c r="D41" s="22"/>
      <c r="E41" s="15" t="s">
        <v>596</v>
      </c>
      <c r="F41" s="14" t="s">
        <v>597</v>
      </c>
      <c r="G41" s="19" t="s">
        <v>598</v>
      </c>
      <c r="H41" s="22"/>
      <c r="I41" s="53" t="s">
        <v>612</v>
      </c>
      <c r="J41" s="54" t="s">
        <v>613</v>
      </c>
      <c r="K41" s="28" t="s">
        <v>614</v>
      </c>
    </row>
    <row r="42" spans="1:11" s="6" customFormat="1" ht="6.75" customHeight="1">
      <c r="A42" s="54" t="s">
        <v>526</v>
      </c>
      <c r="B42" s="53" t="s">
        <v>312</v>
      </c>
      <c r="C42" s="55" t="s">
        <v>527</v>
      </c>
      <c r="D42" s="22"/>
      <c r="E42" s="15" t="s">
        <v>417</v>
      </c>
      <c r="F42" s="14" t="s">
        <v>418</v>
      </c>
      <c r="G42" s="64" t="s">
        <v>626</v>
      </c>
      <c r="H42" s="22"/>
      <c r="I42" s="11"/>
      <c r="J42" s="16"/>
      <c r="K42" s="10" t="s">
        <v>369</v>
      </c>
    </row>
    <row r="43" spans="1:11" s="6" customFormat="1" ht="6.75" customHeight="1">
      <c r="A43" s="14" t="s">
        <v>528</v>
      </c>
      <c r="B43" s="11" t="s">
        <v>529</v>
      </c>
      <c r="C43" s="19" t="s">
        <v>530</v>
      </c>
      <c r="D43" s="22"/>
      <c r="E43" s="56" t="s">
        <v>361</v>
      </c>
      <c r="F43" s="54" t="s">
        <v>362</v>
      </c>
      <c r="G43" s="55" t="s">
        <v>147</v>
      </c>
      <c r="H43" s="22"/>
      <c r="I43" s="11"/>
      <c r="J43" s="16"/>
      <c r="K43" s="10" t="s">
        <v>671</v>
      </c>
    </row>
    <row r="44" spans="1:11" s="6" customFormat="1" ht="6.75" customHeight="1">
      <c r="A44" s="54" t="s">
        <v>531</v>
      </c>
      <c r="B44" s="53" t="s">
        <v>532</v>
      </c>
      <c r="C44" s="55" t="s">
        <v>533</v>
      </c>
      <c r="D44" s="22"/>
      <c r="E44" s="15" t="s">
        <v>159</v>
      </c>
      <c r="F44" s="14" t="s">
        <v>160</v>
      </c>
      <c r="G44" s="19" t="s">
        <v>161</v>
      </c>
      <c r="H44" s="22"/>
      <c r="I44" s="11"/>
      <c r="J44" s="16"/>
      <c r="K44" s="10" t="s">
        <v>370</v>
      </c>
    </row>
    <row r="45" spans="1:11" s="6" customFormat="1" ht="6.75" customHeight="1">
      <c r="A45" s="14" t="s">
        <v>534</v>
      </c>
      <c r="B45" s="11" t="s">
        <v>535</v>
      </c>
      <c r="C45" s="19" t="s">
        <v>536</v>
      </c>
      <c r="D45" s="22"/>
      <c r="E45" s="15" t="s">
        <v>568</v>
      </c>
      <c r="F45" s="14" t="s">
        <v>569</v>
      </c>
      <c r="G45" s="19" t="s">
        <v>637</v>
      </c>
      <c r="H45" s="22"/>
      <c r="I45" s="11" t="s">
        <v>843</v>
      </c>
      <c r="J45" s="14" t="s">
        <v>844</v>
      </c>
      <c r="K45" s="10" t="s">
        <v>845</v>
      </c>
    </row>
    <row r="46" spans="1:11" s="6" customFormat="1" ht="6.75" customHeight="1">
      <c r="A46" s="54" t="s">
        <v>537</v>
      </c>
      <c r="B46" s="53" t="s">
        <v>538</v>
      </c>
      <c r="C46" s="55" t="s">
        <v>539</v>
      </c>
      <c r="D46" s="22"/>
      <c r="E46" s="15" t="s">
        <v>419</v>
      </c>
      <c r="F46" s="14" t="s">
        <v>422</v>
      </c>
      <c r="G46" s="62" t="s">
        <v>423</v>
      </c>
      <c r="H46" s="22"/>
      <c r="I46" s="11"/>
      <c r="J46" s="16"/>
      <c r="K46" s="10" t="s">
        <v>368</v>
      </c>
    </row>
    <row r="47" spans="1:11" s="6" customFormat="1" ht="6.75" customHeight="1">
      <c r="A47" s="14" t="s">
        <v>540</v>
      </c>
      <c r="B47" s="11" t="s">
        <v>541</v>
      </c>
      <c r="C47" s="19" t="s">
        <v>542</v>
      </c>
      <c r="D47" s="22"/>
      <c r="E47" s="15" t="s">
        <v>420</v>
      </c>
      <c r="F47" s="14" t="s">
        <v>421</v>
      </c>
      <c r="G47" s="62" t="s">
        <v>424</v>
      </c>
      <c r="H47" s="22"/>
      <c r="I47" s="11" t="s">
        <v>630</v>
      </c>
      <c r="J47" s="14" t="s">
        <v>631</v>
      </c>
      <c r="K47" s="10" t="s">
        <v>233</v>
      </c>
    </row>
    <row r="48" spans="1:11" s="6" customFormat="1" ht="6.75" customHeight="1">
      <c r="A48" s="14" t="s">
        <v>543</v>
      </c>
      <c r="B48" s="11" t="s">
        <v>544</v>
      </c>
      <c r="C48" s="19" t="s">
        <v>545</v>
      </c>
      <c r="D48" s="22"/>
      <c r="E48" s="15" t="s">
        <v>657</v>
      </c>
      <c r="F48" s="14" t="s">
        <v>658</v>
      </c>
      <c r="G48" s="19" t="s">
        <v>351</v>
      </c>
      <c r="H48" s="22"/>
      <c r="I48" s="11" t="s">
        <v>453</v>
      </c>
      <c r="J48" s="14" t="s">
        <v>676</v>
      </c>
      <c r="K48" s="10" t="s">
        <v>371</v>
      </c>
    </row>
    <row r="49" spans="1:11" s="6" customFormat="1" ht="6.75" customHeight="1">
      <c r="A49" s="14" t="s">
        <v>546</v>
      </c>
      <c r="B49" s="11" t="s">
        <v>547</v>
      </c>
      <c r="C49" s="19" t="s">
        <v>488</v>
      </c>
      <c r="D49" s="22"/>
      <c r="E49" s="15" t="s">
        <v>870</v>
      </c>
      <c r="F49" s="14" t="s">
        <v>871</v>
      </c>
      <c r="G49" s="19" t="s">
        <v>644</v>
      </c>
      <c r="H49" s="22"/>
      <c r="I49" s="13"/>
      <c r="J49" s="7"/>
      <c r="K49" s="10" t="s">
        <v>685</v>
      </c>
    </row>
    <row r="50" spans="1:11" s="6" customFormat="1" ht="6.75" customHeight="1">
      <c r="A50" s="14" t="s">
        <v>489</v>
      </c>
      <c r="B50" s="11" t="s">
        <v>490</v>
      </c>
      <c r="C50" s="19" t="s">
        <v>491</v>
      </c>
      <c r="D50" s="22"/>
      <c r="E50" s="15" t="s">
        <v>425</v>
      </c>
      <c r="F50" s="14" t="s">
        <v>426</v>
      </c>
      <c r="G50" s="64" t="s">
        <v>427</v>
      </c>
      <c r="H50" s="22"/>
      <c r="I50" s="13"/>
      <c r="J50" s="7"/>
      <c r="K50" s="10" t="s">
        <v>659</v>
      </c>
    </row>
    <row r="51" spans="1:11" s="6" customFormat="1" ht="6.75" customHeight="1">
      <c r="A51" s="14" t="s">
        <v>730</v>
      </c>
      <c r="B51" s="11" t="s">
        <v>731</v>
      </c>
      <c r="C51" s="19" t="s">
        <v>732</v>
      </c>
      <c r="D51" s="22"/>
      <c r="E51" s="56" t="s">
        <v>645</v>
      </c>
      <c r="F51" s="54" t="s">
        <v>646</v>
      </c>
      <c r="G51" s="55" t="s">
        <v>647</v>
      </c>
      <c r="H51" s="22"/>
      <c r="I51" s="53" t="s">
        <v>603</v>
      </c>
      <c r="J51" s="54" t="s">
        <v>604</v>
      </c>
      <c r="K51" s="28" t="s">
        <v>605</v>
      </c>
    </row>
    <row r="52" spans="1:11" s="6" customFormat="1" ht="6.75" customHeight="1">
      <c r="A52" s="54" t="s">
        <v>733</v>
      </c>
      <c r="B52" s="53" t="s">
        <v>734</v>
      </c>
      <c r="C52" s="55" t="s">
        <v>735</v>
      </c>
      <c r="D52" s="22"/>
      <c r="E52" s="11" t="s">
        <v>227</v>
      </c>
      <c r="F52" s="14" t="s">
        <v>228</v>
      </c>
      <c r="G52" s="64" t="s">
        <v>229</v>
      </c>
      <c r="H52" s="22"/>
      <c r="I52" s="11"/>
      <c r="J52" s="14"/>
      <c r="K52" s="10" t="s">
        <v>660</v>
      </c>
    </row>
    <row r="53" spans="1:11" s="6" customFormat="1" ht="6.75" customHeight="1">
      <c r="A53" s="14" t="s">
        <v>789</v>
      </c>
      <c r="B53" s="11" t="s">
        <v>787</v>
      </c>
      <c r="C53" s="64" t="s">
        <v>788</v>
      </c>
      <c r="D53" s="22"/>
      <c r="E53" s="15" t="s">
        <v>352</v>
      </c>
      <c r="F53" s="14" t="s">
        <v>353</v>
      </c>
      <c r="G53" s="19" t="s">
        <v>354</v>
      </c>
      <c r="H53" s="22"/>
      <c r="I53" s="53" t="s">
        <v>799</v>
      </c>
      <c r="J53" s="54" t="s">
        <v>800</v>
      </c>
      <c r="K53" s="28" t="s">
        <v>801</v>
      </c>
    </row>
    <row r="54" spans="1:11" s="6" customFormat="1" ht="6.75" customHeight="1">
      <c r="A54" s="14" t="s">
        <v>795</v>
      </c>
      <c r="B54" s="11" t="s">
        <v>793</v>
      </c>
      <c r="C54" s="64" t="s">
        <v>794</v>
      </c>
      <c r="D54" s="22"/>
      <c r="E54" s="15" t="s">
        <v>151</v>
      </c>
      <c r="F54" s="14" t="s">
        <v>152</v>
      </c>
      <c r="G54" s="19" t="s">
        <v>153</v>
      </c>
      <c r="H54" s="22"/>
      <c r="I54" s="11"/>
      <c r="J54" s="14"/>
      <c r="K54" s="10" t="s">
        <v>660</v>
      </c>
    </row>
    <row r="55" spans="1:11" s="6" customFormat="1" ht="6.75" customHeight="1">
      <c r="A55" s="14" t="s">
        <v>736</v>
      </c>
      <c r="B55" s="11" t="s">
        <v>737</v>
      </c>
      <c r="C55" s="19" t="s">
        <v>738</v>
      </c>
      <c r="D55" s="22"/>
      <c r="E55" s="15" t="s">
        <v>428</v>
      </c>
      <c r="F55" s="14" t="s">
        <v>429</v>
      </c>
      <c r="G55" s="62" t="s">
        <v>430</v>
      </c>
      <c r="H55" s="22"/>
      <c r="I55" s="11" t="s">
        <v>834</v>
      </c>
      <c r="J55" s="14" t="s">
        <v>835</v>
      </c>
      <c r="K55" s="10" t="s">
        <v>836</v>
      </c>
    </row>
    <row r="56" spans="1:11" s="6" customFormat="1" ht="6.75" customHeight="1">
      <c r="A56" s="14" t="s">
        <v>739</v>
      </c>
      <c r="B56" s="11" t="s">
        <v>740</v>
      </c>
      <c r="C56" s="19" t="s">
        <v>741</v>
      </c>
      <c r="D56" s="22"/>
      <c r="E56" s="15" t="s">
        <v>654</v>
      </c>
      <c r="F56" s="14" t="s">
        <v>655</v>
      </c>
      <c r="G56" s="19" t="s">
        <v>656</v>
      </c>
      <c r="H56" s="22"/>
      <c r="I56" s="11"/>
      <c r="J56" s="14"/>
      <c r="K56" s="10" t="s">
        <v>663</v>
      </c>
    </row>
    <row r="57" spans="1:11" s="6" customFormat="1" ht="6.75" customHeight="1">
      <c r="A57" s="14" t="s">
        <v>742</v>
      </c>
      <c r="B57" s="11" t="s">
        <v>402</v>
      </c>
      <c r="C57" s="19" t="s">
        <v>743</v>
      </c>
      <c r="D57" s="22"/>
      <c r="E57" s="15" t="s">
        <v>863</v>
      </c>
      <c r="F57" s="14" t="s">
        <v>571</v>
      </c>
      <c r="G57" s="19" t="s">
        <v>784</v>
      </c>
      <c r="H57" s="22"/>
      <c r="I57" s="11"/>
      <c r="J57" s="14"/>
      <c r="K57" s="10" t="s">
        <v>661</v>
      </c>
    </row>
    <row r="58" spans="1:11" s="6" customFormat="1" ht="6.75" customHeight="1">
      <c r="A58" s="14" t="s">
        <v>210</v>
      </c>
      <c r="B58" s="11" t="s">
        <v>406</v>
      </c>
      <c r="C58" s="19" t="s">
        <v>211</v>
      </c>
      <c r="D58" s="22"/>
      <c r="E58" s="15" t="s">
        <v>162</v>
      </c>
      <c r="F58" s="14" t="s">
        <v>785</v>
      </c>
      <c r="G58" s="19" t="s">
        <v>163</v>
      </c>
      <c r="H58" s="22"/>
      <c r="I58" s="11" t="s">
        <v>802</v>
      </c>
      <c r="J58" s="14" t="s">
        <v>803</v>
      </c>
      <c r="K58" s="10" t="s">
        <v>599</v>
      </c>
    </row>
    <row r="59" spans="1:11" s="6" customFormat="1" ht="6.75" customHeight="1">
      <c r="A59" s="14" t="s">
        <v>557</v>
      </c>
      <c r="B59" s="11" t="s">
        <v>558</v>
      </c>
      <c r="C59" s="19" t="s">
        <v>559</v>
      </c>
      <c r="D59" s="22"/>
      <c r="E59" s="15" t="s">
        <v>148</v>
      </c>
      <c r="F59" s="14" t="s">
        <v>149</v>
      </c>
      <c r="G59" s="19" t="s">
        <v>150</v>
      </c>
      <c r="H59" s="22"/>
      <c r="I59" s="11"/>
      <c r="J59" s="14"/>
      <c r="K59" s="10" t="s">
        <v>662</v>
      </c>
    </row>
    <row r="60" spans="1:11" s="6" customFormat="1" ht="6.75" customHeight="1">
      <c r="A60" s="14" t="s">
        <v>224</v>
      </c>
      <c r="B60" s="11" t="s">
        <v>225</v>
      </c>
      <c r="C60" s="64" t="s">
        <v>226</v>
      </c>
      <c r="D60" s="22"/>
      <c r="E60" s="15" t="s">
        <v>156</v>
      </c>
      <c r="F60" s="14" t="s">
        <v>157</v>
      </c>
      <c r="G60" s="19" t="s">
        <v>158</v>
      </c>
      <c r="H60" s="22"/>
      <c r="I60" s="53" t="s">
        <v>837</v>
      </c>
      <c r="J60" s="54" t="s">
        <v>838</v>
      </c>
      <c r="K60" s="28" t="s">
        <v>839</v>
      </c>
    </row>
    <row r="61" spans="1:11" s="6" customFormat="1" ht="6.75" customHeight="1">
      <c r="A61" s="14" t="s">
        <v>560</v>
      </c>
      <c r="B61" s="11" t="s">
        <v>561</v>
      </c>
      <c r="C61" s="19" t="s">
        <v>562</v>
      </c>
      <c r="D61" s="22"/>
      <c r="E61" s="15" t="s">
        <v>648</v>
      </c>
      <c r="F61" s="14" t="s">
        <v>649</v>
      </c>
      <c r="G61" s="19" t="s">
        <v>650</v>
      </c>
      <c r="H61" s="22"/>
      <c r="I61" s="11"/>
      <c r="J61" s="14"/>
      <c r="K61" s="10" t="s">
        <v>664</v>
      </c>
    </row>
    <row r="62" spans="1:11" s="6" customFormat="1" ht="6.75" customHeight="1">
      <c r="A62" s="14" t="s">
        <v>563</v>
      </c>
      <c r="B62" s="11" t="s">
        <v>396</v>
      </c>
      <c r="C62" s="19" t="s">
        <v>564</v>
      </c>
      <c r="D62" s="22"/>
      <c r="E62" s="15" t="s">
        <v>864</v>
      </c>
      <c r="F62" s="14" t="s">
        <v>865</v>
      </c>
      <c r="G62" s="19" t="s">
        <v>866</v>
      </c>
      <c r="H62" s="22"/>
      <c r="I62" s="11" t="s">
        <v>682</v>
      </c>
      <c r="J62" s="14" t="s">
        <v>673</v>
      </c>
      <c r="K62" s="10" t="s">
        <v>681</v>
      </c>
    </row>
    <row r="63" spans="1:11" s="6" customFormat="1" ht="6.75" customHeight="1">
      <c r="A63" s="14" t="s">
        <v>565</v>
      </c>
      <c r="B63" s="11" t="s">
        <v>566</v>
      </c>
      <c r="C63" s="19" t="s">
        <v>567</v>
      </c>
      <c r="D63" s="22"/>
      <c r="E63" s="15" t="s">
        <v>358</v>
      </c>
      <c r="F63" s="14" t="s">
        <v>359</v>
      </c>
      <c r="G63" s="19" t="s">
        <v>360</v>
      </c>
      <c r="H63" s="22"/>
      <c r="I63" s="11"/>
      <c r="J63" s="14"/>
      <c r="K63" s="10" t="s">
        <v>680</v>
      </c>
    </row>
    <row r="64" spans="1:11" s="6" customFormat="1" ht="6.75" customHeight="1">
      <c r="A64" s="14" t="s">
        <v>568</v>
      </c>
      <c r="B64" s="11" t="s">
        <v>569</v>
      </c>
      <c r="C64" s="19" t="s">
        <v>637</v>
      </c>
      <c r="D64" s="22"/>
      <c r="E64" s="56" t="s">
        <v>651</v>
      </c>
      <c r="F64" s="54" t="s">
        <v>652</v>
      </c>
      <c r="G64" s="55" t="s">
        <v>653</v>
      </c>
      <c r="H64" s="22"/>
      <c r="I64" s="11" t="s">
        <v>457</v>
      </c>
      <c r="J64" s="14" t="s">
        <v>666</v>
      </c>
      <c r="K64" s="10" t="s">
        <v>665</v>
      </c>
    </row>
    <row r="65" spans="1:11" s="6" customFormat="1" ht="6.75" customHeight="1">
      <c r="A65" s="14" t="s">
        <v>863</v>
      </c>
      <c r="B65" s="11" t="s">
        <v>571</v>
      </c>
      <c r="C65" s="19" t="s">
        <v>784</v>
      </c>
      <c r="D65" s="22"/>
      <c r="E65" s="15" t="s">
        <v>431</v>
      </c>
      <c r="F65" s="14" t="s">
        <v>432</v>
      </c>
      <c r="G65" s="64" t="s">
        <v>433</v>
      </c>
      <c r="H65" s="22"/>
      <c r="I65" s="11"/>
      <c r="J65" s="14"/>
      <c r="K65" s="10" t="s">
        <v>573</v>
      </c>
    </row>
    <row r="66" spans="1:11" s="6" customFormat="1" ht="6.75" customHeight="1">
      <c r="A66" s="14" t="s">
        <v>420</v>
      </c>
      <c r="B66" s="11" t="s">
        <v>421</v>
      </c>
      <c r="C66" s="62" t="s">
        <v>424</v>
      </c>
      <c r="D66" s="22"/>
      <c r="E66" s="15" t="s">
        <v>565</v>
      </c>
      <c r="F66" s="14" t="s">
        <v>566</v>
      </c>
      <c r="G66" s="19" t="s">
        <v>567</v>
      </c>
      <c r="H66" s="22"/>
      <c r="I66" s="11" t="s">
        <v>454</v>
      </c>
      <c r="J66" s="14" t="s">
        <v>455</v>
      </c>
      <c r="K66" s="10" t="s">
        <v>456</v>
      </c>
    </row>
    <row r="67" spans="1:11" s="6" customFormat="1" ht="6.75" customHeight="1">
      <c r="A67" s="14" t="s">
        <v>428</v>
      </c>
      <c r="B67" s="11" t="s">
        <v>429</v>
      </c>
      <c r="C67" s="62" t="s">
        <v>430</v>
      </c>
      <c r="D67" s="22"/>
      <c r="E67" s="56" t="s">
        <v>867</v>
      </c>
      <c r="F67" s="54" t="s">
        <v>313</v>
      </c>
      <c r="G67" s="55" t="s">
        <v>869</v>
      </c>
      <c r="H67" s="22"/>
      <c r="I67" s="11"/>
      <c r="J67" s="14"/>
      <c r="K67" s="10" t="s">
        <v>684</v>
      </c>
    </row>
    <row r="68" spans="1:11" s="6" customFormat="1" ht="6.75" customHeight="1">
      <c r="A68" s="14" t="s">
        <v>419</v>
      </c>
      <c r="B68" s="11" t="s">
        <v>422</v>
      </c>
      <c r="C68" s="62" t="s">
        <v>423</v>
      </c>
      <c r="D68" s="22"/>
      <c r="E68" s="15" t="s">
        <v>355</v>
      </c>
      <c r="F68" s="14" t="s">
        <v>356</v>
      </c>
      <c r="G68" s="19" t="s">
        <v>357</v>
      </c>
      <c r="H68" s="22"/>
      <c r="I68" s="11" t="s">
        <v>677</v>
      </c>
      <c r="J68" s="14" t="s">
        <v>672</v>
      </c>
      <c r="K68" s="10" t="s">
        <v>450</v>
      </c>
    </row>
    <row r="69" spans="1:11" s="6" customFormat="1" ht="6.75" customHeight="1">
      <c r="A69" s="14" t="s">
        <v>864</v>
      </c>
      <c r="B69" s="11" t="s">
        <v>865</v>
      </c>
      <c r="C69" s="19" t="s">
        <v>866</v>
      </c>
      <c r="D69" s="22"/>
      <c r="E69" s="15" t="s">
        <v>154</v>
      </c>
      <c r="F69" s="14" t="s">
        <v>405</v>
      </c>
      <c r="G69" s="19" t="s">
        <v>155</v>
      </c>
      <c r="H69" s="22"/>
      <c r="I69" s="13"/>
      <c r="J69" s="7"/>
      <c r="K69" s="10" t="s">
        <v>678</v>
      </c>
    </row>
    <row r="70" spans="1:11" s="6" customFormat="1" ht="6.75" customHeight="1">
      <c r="A70" s="54" t="s">
        <v>867</v>
      </c>
      <c r="B70" s="53" t="s">
        <v>868</v>
      </c>
      <c r="C70" s="55" t="s">
        <v>869</v>
      </c>
      <c r="D70" s="22"/>
      <c r="E70" s="11" t="s">
        <v>216</v>
      </c>
      <c r="F70" s="14" t="s">
        <v>205</v>
      </c>
      <c r="G70" s="19" t="s">
        <v>217</v>
      </c>
      <c r="H70" s="22"/>
      <c r="I70" s="11"/>
      <c r="J70" s="14"/>
      <c r="K70" s="10" t="s">
        <v>447</v>
      </c>
    </row>
    <row r="71" spans="1:11" s="6" customFormat="1" ht="6.75" customHeight="1">
      <c r="A71" s="14" t="s">
        <v>870</v>
      </c>
      <c r="B71" s="11" t="s">
        <v>871</v>
      </c>
      <c r="C71" s="19" t="s">
        <v>644</v>
      </c>
      <c r="D71" s="22"/>
      <c r="E71" s="15" t="s">
        <v>434</v>
      </c>
      <c r="F71" s="14" t="s">
        <v>435</v>
      </c>
      <c r="G71" s="64" t="s">
        <v>548</v>
      </c>
      <c r="H71" s="22"/>
      <c r="I71" s="53" t="s">
        <v>846</v>
      </c>
      <c r="J71" s="54" t="s">
        <v>628</v>
      </c>
      <c r="K71" s="28" t="s">
        <v>629</v>
      </c>
    </row>
    <row r="72" spans="1:11" s="6" customFormat="1" ht="6.75" customHeight="1">
      <c r="A72" s="54" t="s">
        <v>645</v>
      </c>
      <c r="B72" s="53" t="s">
        <v>646</v>
      </c>
      <c r="C72" s="55" t="s">
        <v>647</v>
      </c>
      <c r="D72" s="22"/>
      <c r="E72" s="15" t="s">
        <v>549</v>
      </c>
      <c r="F72" s="14" t="s">
        <v>550</v>
      </c>
      <c r="G72" s="64" t="s">
        <v>551</v>
      </c>
      <c r="H72" s="22"/>
      <c r="I72" s="11"/>
      <c r="J72" s="14"/>
      <c r="K72" s="16" t="s">
        <v>328</v>
      </c>
    </row>
    <row r="73" spans="1:11" s="6" customFormat="1" ht="6.75" customHeight="1">
      <c r="A73" s="14" t="s">
        <v>648</v>
      </c>
      <c r="B73" s="11" t="s">
        <v>649</v>
      </c>
      <c r="C73" s="19" t="s">
        <v>650</v>
      </c>
      <c r="D73" s="22"/>
      <c r="E73" s="15" t="s">
        <v>582</v>
      </c>
      <c r="F73" s="14" t="s">
        <v>583</v>
      </c>
      <c r="G73" s="19" t="s">
        <v>627</v>
      </c>
      <c r="H73" s="22"/>
      <c r="I73" s="11"/>
      <c r="J73" s="14"/>
      <c r="K73" s="16" t="s">
        <v>347</v>
      </c>
    </row>
    <row r="74" spans="1:11" s="6" customFormat="1" ht="6.75" customHeight="1">
      <c r="A74" s="54" t="s">
        <v>651</v>
      </c>
      <c r="B74" s="53" t="s">
        <v>652</v>
      </c>
      <c r="C74" s="55" t="s">
        <v>653</v>
      </c>
      <c r="D74" s="22"/>
      <c r="E74" s="15" t="s">
        <v>552</v>
      </c>
      <c r="F74" s="14" t="s">
        <v>553</v>
      </c>
      <c r="G74" s="62" t="s">
        <v>554</v>
      </c>
      <c r="H74" s="22"/>
      <c r="I74" s="11"/>
      <c r="J74" s="14"/>
      <c r="K74" s="16" t="s">
        <v>345</v>
      </c>
    </row>
    <row r="75" spans="1:11" s="6" customFormat="1" ht="6.75" customHeight="1">
      <c r="A75" s="14" t="s">
        <v>654</v>
      </c>
      <c r="B75" s="11" t="s">
        <v>655</v>
      </c>
      <c r="C75" s="19" t="s">
        <v>656</v>
      </c>
      <c r="D75" s="22"/>
      <c r="E75" s="15" t="s">
        <v>555</v>
      </c>
      <c r="F75" s="14" t="s">
        <v>333</v>
      </c>
      <c r="G75" s="62" t="s">
        <v>373</v>
      </c>
      <c r="H75" s="22"/>
      <c r="I75" s="11"/>
      <c r="J75" s="14"/>
      <c r="K75" s="16" t="s">
        <v>346</v>
      </c>
    </row>
    <row r="76" spans="1:11" s="6" customFormat="1" ht="6.75" customHeight="1">
      <c r="A76" s="14" t="s">
        <v>657</v>
      </c>
      <c r="B76" s="11" t="s">
        <v>658</v>
      </c>
      <c r="C76" s="19" t="s">
        <v>351</v>
      </c>
      <c r="D76" s="22"/>
      <c r="E76" s="15" t="s">
        <v>556</v>
      </c>
      <c r="F76" s="14" t="s">
        <v>334</v>
      </c>
      <c r="G76" s="62" t="s">
        <v>374</v>
      </c>
      <c r="H76" s="22"/>
      <c r="I76" s="11" t="s">
        <v>460</v>
      </c>
      <c r="J76" s="14" t="s">
        <v>461</v>
      </c>
      <c r="K76" s="10" t="s">
        <v>462</v>
      </c>
    </row>
    <row r="77" spans="1:11" s="6" customFormat="1" ht="6.75" customHeight="1">
      <c r="A77" s="14" t="s">
        <v>352</v>
      </c>
      <c r="B77" s="11" t="s">
        <v>353</v>
      </c>
      <c r="C77" s="19" t="s">
        <v>354</v>
      </c>
      <c r="D77" s="22"/>
      <c r="E77" s="15" t="s">
        <v>329</v>
      </c>
      <c r="F77" s="14" t="s">
        <v>335</v>
      </c>
      <c r="G77" s="62" t="s">
        <v>375</v>
      </c>
      <c r="H77" s="22"/>
      <c r="I77" s="11"/>
      <c r="J77" s="14"/>
      <c r="K77" s="10" t="s">
        <v>667</v>
      </c>
    </row>
    <row r="78" spans="1:11" s="6" customFormat="1" ht="6.75" customHeight="1">
      <c r="A78" s="14" t="s">
        <v>355</v>
      </c>
      <c r="B78" s="11" t="s">
        <v>356</v>
      </c>
      <c r="C78" s="19" t="s">
        <v>357</v>
      </c>
      <c r="D78" s="22"/>
      <c r="E78" s="15" t="s">
        <v>330</v>
      </c>
      <c r="F78" s="14" t="s">
        <v>336</v>
      </c>
      <c r="G78" s="62" t="s">
        <v>376</v>
      </c>
      <c r="H78" s="22"/>
      <c r="I78" s="11" t="s">
        <v>448</v>
      </c>
      <c r="J78" s="14" t="s">
        <v>674</v>
      </c>
      <c r="K78" s="10" t="s">
        <v>449</v>
      </c>
    </row>
    <row r="79" spans="1:11" s="6" customFormat="1" ht="6.75" customHeight="1">
      <c r="A79" s="14" t="s">
        <v>358</v>
      </c>
      <c r="B79" s="11" t="s">
        <v>359</v>
      </c>
      <c r="C79" s="19" t="s">
        <v>360</v>
      </c>
      <c r="D79" s="22"/>
      <c r="E79" s="15" t="s">
        <v>76</v>
      </c>
      <c r="F79" s="14" t="s">
        <v>75</v>
      </c>
      <c r="G79" s="62" t="s">
        <v>281</v>
      </c>
      <c r="H79" s="22"/>
      <c r="I79" s="11"/>
      <c r="J79" s="14"/>
      <c r="K79" s="10" t="s">
        <v>451</v>
      </c>
    </row>
    <row r="80" spans="1:11" s="6" customFormat="1" ht="6.75" customHeight="1">
      <c r="A80" s="54" t="s">
        <v>361</v>
      </c>
      <c r="B80" s="53" t="s">
        <v>362</v>
      </c>
      <c r="C80" s="55" t="s">
        <v>147</v>
      </c>
      <c r="D80" s="22"/>
      <c r="E80" s="15" t="s">
        <v>331</v>
      </c>
      <c r="F80" s="14" t="s">
        <v>337</v>
      </c>
      <c r="G80" s="62" t="s">
        <v>615</v>
      </c>
      <c r="H80" s="22"/>
      <c r="I80" s="11"/>
      <c r="J80" s="14"/>
      <c r="K80" s="10" t="s">
        <v>348</v>
      </c>
    </row>
    <row r="81" spans="1:11" s="6" customFormat="1" ht="6.75" customHeight="1">
      <c r="A81" s="14" t="s">
        <v>425</v>
      </c>
      <c r="B81" s="11" t="s">
        <v>426</v>
      </c>
      <c r="C81" s="64" t="s">
        <v>427</v>
      </c>
      <c r="D81" s="22"/>
      <c r="E81" s="15" t="s">
        <v>332</v>
      </c>
      <c r="F81" s="14" t="s">
        <v>372</v>
      </c>
      <c r="G81" s="62" t="s">
        <v>616</v>
      </c>
      <c r="H81" s="22"/>
      <c r="I81" s="11"/>
      <c r="J81" s="14"/>
      <c r="K81" s="10" t="s">
        <v>452</v>
      </c>
    </row>
    <row r="82" spans="1:11" s="6" customFormat="1" ht="6.75" customHeight="1">
      <c r="A82" s="14" t="s">
        <v>431</v>
      </c>
      <c r="B82" s="11" t="s">
        <v>432</v>
      </c>
      <c r="C82" s="64" t="s">
        <v>433</v>
      </c>
      <c r="D82" s="22"/>
      <c r="E82" s="15" t="s">
        <v>439</v>
      </c>
      <c r="F82" s="14" t="s">
        <v>440</v>
      </c>
      <c r="G82" s="19" t="s">
        <v>441</v>
      </c>
      <c r="H82" s="22"/>
      <c r="I82" s="53" t="s">
        <v>609</v>
      </c>
      <c r="J82" s="54" t="s">
        <v>610</v>
      </c>
      <c r="K82" s="28" t="s">
        <v>611</v>
      </c>
    </row>
    <row r="83" spans="1:11" s="6" customFormat="1" ht="6.75" customHeight="1">
      <c r="A83" s="14" t="s">
        <v>148</v>
      </c>
      <c r="B83" s="11" t="s">
        <v>149</v>
      </c>
      <c r="C83" s="19" t="s">
        <v>150</v>
      </c>
      <c r="D83" s="22"/>
      <c r="E83" s="15" t="s">
        <v>579</v>
      </c>
      <c r="F83" s="14" t="s">
        <v>580</v>
      </c>
      <c r="G83" s="19" t="s">
        <v>581</v>
      </c>
      <c r="H83" s="22"/>
      <c r="I83" s="11"/>
      <c r="J83" s="14"/>
      <c r="K83" s="10" t="s">
        <v>668</v>
      </c>
    </row>
    <row r="84" spans="1:11" s="6" customFormat="1" ht="6.75" customHeight="1">
      <c r="A84" s="14" t="s">
        <v>151</v>
      </c>
      <c r="B84" s="11" t="s">
        <v>152</v>
      </c>
      <c r="C84" s="19" t="s">
        <v>153</v>
      </c>
      <c r="D84" s="22"/>
      <c r="E84" s="15" t="s">
        <v>696</v>
      </c>
      <c r="F84" s="14" t="s">
        <v>697</v>
      </c>
      <c r="G84" s="19" t="s">
        <v>698</v>
      </c>
      <c r="H84" s="22"/>
      <c r="I84" s="11" t="s">
        <v>670</v>
      </c>
      <c r="J84" s="14" t="s">
        <v>675</v>
      </c>
      <c r="K84" s="10" t="s">
        <v>669</v>
      </c>
    </row>
    <row r="85" spans="1:11" s="6" customFormat="1" ht="6.75" customHeight="1">
      <c r="A85" s="14" t="s">
        <v>154</v>
      </c>
      <c r="B85" s="11" t="s">
        <v>404</v>
      </c>
      <c r="C85" s="19" t="s">
        <v>155</v>
      </c>
      <c r="D85" s="22"/>
      <c r="E85" s="15" t="s">
        <v>587</v>
      </c>
      <c r="F85" s="14" t="s">
        <v>588</v>
      </c>
      <c r="G85" s="63" t="s">
        <v>589</v>
      </c>
      <c r="H85" s="22"/>
      <c r="I85" s="11"/>
      <c r="J85" s="14"/>
      <c r="K85" s="10" t="s">
        <v>683</v>
      </c>
    </row>
    <row r="86" spans="1:9" s="6" customFormat="1" ht="6.75" customHeight="1" thickBot="1">
      <c r="A86" s="14" t="s">
        <v>216</v>
      </c>
      <c r="B86" s="11" t="s">
        <v>205</v>
      </c>
      <c r="C86" s="19" t="s">
        <v>217</v>
      </c>
      <c r="D86" s="22"/>
      <c r="E86" s="56" t="s">
        <v>617</v>
      </c>
      <c r="F86" s="54" t="s">
        <v>618</v>
      </c>
      <c r="G86" s="68" t="s">
        <v>619</v>
      </c>
      <c r="H86" s="22"/>
      <c r="I86" s="60"/>
    </row>
    <row r="87" spans="1:11" s="6" customFormat="1" ht="6.75" customHeight="1" thickTop="1">
      <c r="A87" s="14" t="s">
        <v>156</v>
      </c>
      <c r="B87" s="11" t="s">
        <v>157</v>
      </c>
      <c r="C87" s="19" t="s">
        <v>158</v>
      </c>
      <c r="D87" s="22"/>
      <c r="E87" s="15" t="s">
        <v>508</v>
      </c>
      <c r="F87" s="14" t="s">
        <v>509</v>
      </c>
      <c r="G87" s="19" t="s">
        <v>307</v>
      </c>
      <c r="H87" s="30"/>
      <c r="I87" s="31"/>
      <c r="J87" s="32"/>
      <c r="K87" s="33"/>
    </row>
    <row r="88" spans="1:9" s="6" customFormat="1" ht="6.75" customHeight="1">
      <c r="A88" s="14" t="s">
        <v>227</v>
      </c>
      <c r="B88" s="11" t="s">
        <v>228</v>
      </c>
      <c r="C88" s="64" t="s">
        <v>229</v>
      </c>
      <c r="D88" s="22"/>
      <c r="E88" s="15" t="s">
        <v>278</v>
      </c>
      <c r="F88" s="14" t="s">
        <v>279</v>
      </c>
      <c r="G88" s="19" t="s">
        <v>280</v>
      </c>
      <c r="H88" s="22"/>
      <c r="I88" s="28" t="s">
        <v>691</v>
      </c>
    </row>
    <row r="89" spans="1:9" s="6" customFormat="1" ht="6.75" customHeight="1">
      <c r="A89" s="14" t="s">
        <v>159</v>
      </c>
      <c r="B89" s="11" t="s">
        <v>160</v>
      </c>
      <c r="C89" s="19" t="s">
        <v>161</v>
      </c>
      <c r="D89" s="22"/>
      <c r="E89" s="56" t="s">
        <v>186</v>
      </c>
      <c r="F89" s="54" t="s">
        <v>187</v>
      </c>
      <c r="G89" s="55" t="s">
        <v>188</v>
      </c>
      <c r="H89" s="22"/>
      <c r="I89" s="10" t="s">
        <v>466</v>
      </c>
    </row>
    <row r="90" spans="1:10" s="6" customFormat="1" ht="6.75" customHeight="1">
      <c r="A90" s="14" t="s">
        <v>162</v>
      </c>
      <c r="B90" s="11" t="s">
        <v>785</v>
      </c>
      <c r="C90" s="19" t="s">
        <v>163</v>
      </c>
      <c r="D90" s="22"/>
      <c r="E90" s="15" t="s">
        <v>474</v>
      </c>
      <c r="F90" s="14" t="s">
        <v>475</v>
      </c>
      <c r="G90" s="19" t="s">
        <v>476</v>
      </c>
      <c r="H90" s="22"/>
      <c r="I90" s="10" t="s">
        <v>467</v>
      </c>
      <c r="J90" s="38"/>
    </row>
    <row r="91" spans="1:10" s="6" customFormat="1" ht="6.75" customHeight="1">
      <c r="A91" s="14" t="s">
        <v>620</v>
      </c>
      <c r="B91" s="11" t="s">
        <v>621</v>
      </c>
      <c r="C91" s="64" t="s">
        <v>622</v>
      </c>
      <c r="D91" s="22"/>
      <c r="E91" s="15" t="s">
        <v>590</v>
      </c>
      <c r="F91" s="14" t="s">
        <v>591</v>
      </c>
      <c r="G91" s="19" t="s">
        <v>592</v>
      </c>
      <c r="H91" s="22"/>
      <c r="I91" s="10" t="s">
        <v>468</v>
      </c>
      <c r="J91" s="23"/>
    </row>
    <row r="92" spans="1:10" s="6" customFormat="1" ht="6.75" customHeight="1">
      <c r="A92" s="14" t="s">
        <v>434</v>
      </c>
      <c r="B92" s="11" t="s">
        <v>435</v>
      </c>
      <c r="C92" s="64" t="s">
        <v>548</v>
      </c>
      <c r="D92" s="22"/>
      <c r="E92" s="15" t="s">
        <v>234</v>
      </c>
      <c r="F92" s="14" t="s">
        <v>235</v>
      </c>
      <c r="G92" s="19" t="s">
        <v>236</v>
      </c>
      <c r="H92" s="22"/>
      <c r="I92" s="24" t="s">
        <v>469</v>
      </c>
      <c r="J92" s="34" t="s">
        <v>338</v>
      </c>
    </row>
    <row r="93" spans="1:10" s="6" customFormat="1" ht="6.75" customHeight="1">
      <c r="A93" s="14" t="s">
        <v>377</v>
      </c>
      <c r="B93" s="11" t="s">
        <v>378</v>
      </c>
      <c r="C93" s="19" t="s">
        <v>379</v>
      </c>
      <c r="D93" s="22"/>
      <c r="E93" s="15" t="s">
        <v>705</v>
      </c>
      <c r="F93" s="14" t="s">
        <v>706</v>
      </c>
      <c r="G93" s="19" t="s">
        <v>473</v>
      </c>
      <c r="H93" s="22"/>
      <c r="I93" s="26" t="s">
        <v>470</v>
      </c>
      <c r="J93" s="35" t="s">
        <v>339</v>
      </c>
    </row>
    <row r="94" spans="1:10" s="6" customFormat="1" ht="6.75" customHeight="1">
      <c r="A94" s="14" t="s">
        <v>212</v>
      </c>
      <c r="B94" s="11" t="s">
        <v>206</v>
      </c>
      <c r="C94" s="19" t="s">
        <v>213</v>
      </c>
      <c r="D94" s="22"/>
      <c r="E94" s="56" t="s">
        <v>477</v>
      </c>
      <c r="F94" s="54" t="s">
        <v>478</v>
      </c>
      <c r="G94" s="55" t="s">
        <v>479</v>
      </c>
      <c r="H94" s="22"/>
      <c r="I94" s="25" t="s">
        <v>471</v>
      </c>
      <c r="J94" s="36" t="s">
        <v>340</v>
      </c>
    </row>
    <row r="95" spans="1:11" s="6" customFormat="1" ht="6.75" customHeight="1">
      <c r="A95" s="14" t="s">
        <v>76</v>
      </c>
      <c r="B95" s="11" t="s">
        <v>75</v>
      </c>
      <c r="C95" s="62" t="s">
        <v>281</v>
      </c>
      <c r="D95" s="22"/>
      <c r="E95" s="56" t="s">
        <v>702</v>
      </c>
      <c r="F95" s="54" t="s">
        <v>703</v>
      </c>
      <c r="G95" s="55" t="s">
        <v>704</v>
      </c>
      <c r="H95" s="20"/>
      <c r="I95" s="29" t="s">
        <v>470</v>
      </c>
      <c r="J95" s="37" t="s">
        <v>572</v>
      </c>
      <c r="K95" s="1"/>
    </row>
    <row r="96" spans="1:11" s="6" customFormat="1" ht="6.75" customHeight="1">
      <c r="A96" s="54" t="s">
        <v>380</v>
      </c>
      <c r="B96" s="53" t="s">
        <v>381</v>
      </c>
      <c r="C96" s="55" t="s">
        <v>382</v>
      </c>
      <c r="D96" s="22"/>
      <c r="E96" s="15" t="s">
        <v>512</v>
      </c>
      <c r="F96" s="14" t="s">
        <v>513</v>
      </c>
      <c r="G96" s="19" t="s">
        <v>514</v>
      </c>
      <c r="H96" s="20"/>
      <c r="I96" s="28" t="s">
        <v>311</v>
      </c>
      <c r="J96" s="52" t="s">
        <v>523</v>
      </c>
      <c r="K96" s="1"/>
    </row>
    <row r="97" spans="1:11" s="6" customFormat="1" ht="6.75" customHeight="1">
      <c r="A97" s="14" t="s">
        <v>383</v>
      </c>
      <c r="B97" s="11" t="s">
        <v>384</v>
      </c>
      <c r="C97" s="19" t="s">
        <v>385</v>
      </c>
      <c r="D97" s="22"/>
      <c r="E97" s="15" t="s">
        <v>744</v>
      </c>
      <c r="F97" s="14" t="s">
        <v>510</v>
      </c>
      <c r="G97" s="19" t="s">
        <v>511</v>
      </c>
      <c r="H97" s="20"/>
      <c r="I97" s="10" t="s">
        <v>266</v>
      </c>
      <c r="J97" s="52" t="s">
        <v>267</v>
      </c>
      <c r="K97" s="1"/>
    </row>
    <row r="98" spans="1:11" s="6" customFormat="1" ht="6.75" customHeight="1">
      <c r="A98" s="14" t="s">
        <v>386</v>
      </c>
      <c r="B98" s="11" t="s">
        <v>387</v>
      </c>
      <c r="C98" s="19" t="s">
        <v>388</v>
      </c>
      <c r="D98" s="22"/>
      <c r="E98" s="15" t="s">
        <v>620</v>
      </c>
      <c r="F98" s="14" t="s">
        <v>621</v>
      </c>
      <c r="G98" s="64" t="s">
        <v>622</v>
      </c>
      <c r="H98" s="20"/>
      <c r="I98" s="65" t="s">
        <v>265</v>
      </c>
      <c r="J98" s="66" t="s">
        <v>68</v>
      </c>
      <c r="K98" s="1"/>
    </row>
    <row r="99" spans="1:10" ht="6.75" customHeight="1">
      <c r="A99" s="14" t="s">
        <v>389</v>
      </c>
      <c r="B99" s="11" t="s">
        <v>390</v>
      </c>
      <c r="C99" s="19" t="s">
        <v>391</v>
      </c>
      <c r="D99" s="22"/>
      <c r="E99" s="15" t="s">
        <v>623</v>
      </c>
      <c r="F99" s="14" t="s">
        <v>624</v>
      </c>
      <c r="G99" s="64" t="s">
        <v>625</v>
      </c>
      <c r="H99" s="20"/>
      <c r="I99" s="24" t="s">
        <v>70</v>
      </c>
      <c r="J99" s="67" t="s">
        <v>69</v>
      </c>
    </row>
    <row r="100" spans="1:10" ht="6.75" customHeight="1">
      <c r="A100" s="14" t="s">
        <v>392</v>
      </c>
      <c r="B100" s="11" t="s">
        <v>393</v>
      </c>
      <c r="C100" s="19" t="s">
        <v>394</v>
      </c>
      <c r="D100" s="22"/>
      <c r="E100" s="15" t="s">
        <v>195</v>
      </c>
      <c r="F100" s="14" t="s">
        <v>196</v>
      </c>
      <c r="G100" s="19" t="s">
        <v>197</v>
      </c>
      <c r="H100" s="20"/>
      <c r="I100" s="25" t="s">
        <v>71</v>
      </c>
      <c r="J100" s="69" t="s">
        <v>139</v>
      </c>
    </row>
    <row r="101" spans="1:10" ht="6.75" customHeight="1">
      <c r="A101" s="54" t="s">
        <v>617</v>
      </c>
      <c r="B101" s="53" t="s">
        <v>618</v>
      </c>
      <c r="C101" s="68" t="s">
        <v>619</v>
      </c>
      <c r="D101" s="22"/>
      <c r="E101" s="15" t="s">
        <v>377</v>
      </c>
      <c r="F101" s="14" t="s">
        <v>378</v>
      </c>
      <c r="G101" s="19" t="s">
        <v>379</v>
      </c>
      <c r="H101" s="20"/>
      <c r="I101" s="65"/>
      <c r="J101" s="66"/>
    </row>
    <row r="102" spans="1:10" ht="6.75" customHeight="1">
      <c r="A102" s="54" t="s">
        <v>186</v>
      </c>
      <c r="B102" s="53" t="s">
        <v>187</v>
      </c>
      <c r="C102" s="55" t="s">
        <v>188</v>
      </c>
      <c r="D102" s="22"/>
      <c r="E102" s="15" t="s">
        <v>272</v>
      </c>
      <c r="F102" s="14" t="s">
        <v>273</v>
      </c>
      <c r="G102" s="19" t="s">
        <v>274</v>
      </c>
      <c r="H102" s="20"/>
      <c r="I102" s="65"/>
      <c r="J102" s="66"/>
    </row>
    <row r="103" spans="1:8" ht="6.75" customHeight="1" thickBot="1">
      <c r="A103" s="14" t="s">
        <v>189</v>
      </c>
      <c r="B103" s="11" t="s">
        <v>190</v>
      </c>
      <c r="C103" s="19" t="s">
        <v>191</v>
      </c>
      <c r="D103" s="22"/>
      <c r="E103" s="15" t="s">
        <v>383</v>
      </c>
      <c r="F103" s="14" t="s">
        <v>384</v>
      </c>
      <c r="G103" s="19" t="s">
        <v>385</v>
      </c>
      <c r="H103" s="20"/>
    </row>
    <row r="104" spans="1:11" ht="6.75" customHeight="1" thickTop="1">
      <c r="A104" s="14" t="s">
        <v>192</v>
      </c>
      <c r="B104" s="11" t="s">
        <v>193</v>
      </c>
      <c r="C104" s="19" t="s">
        <v>194</v>
      </c>
      <c r="D104" s="20"/>
      <c r="E104" s="56" t="s">
        <v>380</v>
      </c>
      <c r="F104" s="54" t="s">
        <v>381</v>
      </c>
      <c r="G104" s="55" t="s">
        <v>382</v>
      </c>
      <c r="H104" s="46"/>
      <c r="I104" s="47"/>
      <c r="J104" s="48"/>
      <c r="K104" s="49"/>
    </row>
    <row r="105" spans="1:10" ht="6.75" customHeight="1">
      <c r="A105" s="14" t="s">
        <v>195</v>
      </c>
      <c r="B105" s="11" t="s">
        <v>196</v>
      </c>
      <c r="C105" s="19" t="s">
        <v>197</v>
      </c>
      <c r="D105" s="20"/>
      <c r="E105" s="56" t="s">
        <v>486</v>
      </c>
      <c r="F105" s="54" t="s">
        <v>487</v>
      </c>
      <c r="G105" s="55" t="s">
        <v>497</v>
      </c>
      <c r="H105" s="20"/>
      <c r="I105" s="28" t="s">
        <v>200</v>
      </c>
      <c r="J105" s="41"/>
    </row>
    <row r="106" spans="1:8" ht="6.75" customHeight="1">
      <c r="A106" s="14" t="s">
        <v>198</v>
      </c>
      <c r="B106" s="11" t="s">
        <v>199</v>
      </c>
      <c r="C106" s="19" t="s">
        <v>692</v>
      </c>
      <c r="D106" s="20"/>
      <c r="E106" s="15" t="s">
        <v>492</v>
      </c>
      <c r="F106" s="14" t="s">
        <v>493</v>
      </c>
      <c r="G106" s="19" t="s">
        <v>494</v>
      </c>
      <c r="H106" s="20"/>
    </row>
    <row r="107" spans="1:10" ht="6.75" customHeight="1">
      <c r="A107" s="14" t="s">
        <v>693</v>
      </c>
      <c r="B107" s="11" t="s">
        <v>694</v>
      </c>
      <c r="C107" s="19" t="s">
        <v>695</v>
      </c>
      <c r="D107" s="20"/>
      <c r="E107" s="15" t="s">
        <v>392</v>
      </c>
      <c r="F107" s="14" t="s">
        <v>393</v>
      </c>
      <c r="G107" s="19" t="s">
        <v>394</v>
      </c>
      <c r="H107" s="20"/>
      <c r="I107" s="39" t="s">
        <v>400</v>
      </c>
      <c r="J107" s="39"/>
    </row>
    <row r="108" spans="1:10" ht="6.75" customHeight="1">
      <c r="A108" s="14" t="s">
        <v>696</v>
      </c>
      <c r="B108" s="11" t="s">
        <v>697</v>
      </c>
      <c r="C108" s="19" t="s">
        <v>698</v>
      </c>
      <c r="D108" s="20"/>
      <c r="E108" s="15" t="s">
        <v>633</v>
      </c>
      <c r="F108" s="14" t="s">
        <v>634</v>
      </c>
      <c r="G108" s="19" t="s">
        <v>635</v>
      </c>
      <c r="H108" s="20"/>
      <c r="I108" s="39"/>
      <c r="J108" s="39"/>
    </row>
    <row r="109" spans="1:8" ht="6.75" customHeight="1">
      <c r="A109" s="14" t="s">
        <v>332</v>
      </c>
      <c r="B109" s="11" t="s">
        <v>372</v>
      </c>
      <c r="C109" s="62" t="s">
        <v>616</v>
      </c>
      <c r="D109" s="20"/>
      <c r="E109" s="15" t="s">
        <v>389</v>
      </c>
      <c r="F109" s="14" t="s">
        <v>390</v>
      </c>
      <c r="G109" s="19" t="s">
        <v>391</v>
      </c>
      <c r="H109" s="20"/>
    </row>
    <row r="110" spans="1:9" ht="6.75" customHeight="1">
      <c r="A110" s="14" t="s">
        <v>699</v>
      </c>
      <c r="B110" s="11" t="s">
        <v>700</v>
      </c>
      <c r="C110" s="19" t="s">
        <v>701</v>
      </c>
      <c r="D110" s="20"/>
      <c r="E110" s="15" t="s">
        <v>198</v>
      </c>
      <c r="F110" s="14" t="s">
        <v>199</v>
      </c>
      <c r="G110" s="19" t="s">
        <v>692</v>
      </c>
      <c r="H110" s="20"/>
      <c r="I110" s="28" t="s">
        <v>269</v>
      </c>
    </row>
    <row r="111" spans="1:10" ht="6.75" customHeight="1">
      <c r="A111" s="14" t="s">
        <v>214</v>
      </c>
      <c r="B111" s="11" t="s">
        <v>207</v>
      </c>
      <c r="C111" s="19" t="s">
        <v>215</v>
      </c>
      <c r="D111" s="20"/>
      <c r="E111" s="15" t="s">
        <v>593</v>
      </c>
      <c r="F111" s="14" t="s">
        <v>594</v>
      </c>
      <c r="G111" s="19" t="s">
        <v>595</v>
      </c>
      <c r="H111" s="20"/>
      <c r="I111" s="39" t="s">
        <v>397</v>
      </c>
      <c r="J111" s="40"/>
    </row>
    <row r="112" spans="1:9" ht="6.75" customHeight="1">
      <c r="A112" s="14" t="s">
        <v>331</v>
      </c>
      <c r="B112" s="11" t="s">
        <v>337</v>
      </c>
      <c r="C112" s="62" t="s">
        <v>615</v>
      </c>
      <c r="D112" s="20"/>
      <c r="E112" s="15" t="s">
        <v>502</v>
      </c>
      <c r="F112" s="14" t="s">
        <v>503</v>
      </c>
      <c r="G112" s="19" t="s">
        <v>504</v>
      </c>
      <c r="H112" s="20"/>
      <c r="I112" s="39" t="s">
        <v>325</v>
      </c>
    </row>
    <row r="113" spans="1:9" ht="6.75" customHeight="1">
      <c r="A113" s="54" t="s">
        <v>702</v>
      </c>
      <c r="B113" s="53" t="s">
        <v>703</v>
      </c>
      <c r="C113" s="55" t="s">
        <v>704</v>
      </c>
      <c r="D113" s="20"/>
      <c r="E113" s="11" t="s">
        <v>212</v>
      </c>
      <c r="F113" s="14" t="s">
        <v>206</v>
      </c>
      <c r="G113" s="19" t="s">
        <v>213</v>
      </c>
      <c r="H113" s="20"/>
      <c r="I113" s="39" t="s">
        <v>398</v>
      </c>
    </row>
    <row r="114" spans="1:9" ht="6.75" customHeight="1">
      <c r="A114" s="14" t="s">
        <v>705</v>
      </c>
      <c r="B114" s="11" t="s">
        <v>706</v>
      </c>
      <c r="C114" s="19" t="s">
        <v>473</v>
      </c>
      <c r="D114" s="20"/>
      <c r="E114" s="15" t="s">
        <v>386</v>
      </c>
      <c r="F114" s="14" t="s">
        <v>387</v>
      </c>
      <c r="G114" s="19" t="s">
        <v>388</v>
      </c>
      <c r="H114" s="20"/>
      <c r="I114" s="39" t="s">
        <v>638</v>
      </c>
    </row>
    <row r="115" spans="1:10" ht="6.75" customHeight="1">
      <c r="A115" s="14" t="s">
        <v>474</v>
      </c>
      <c r="B115" s="11" t="s">
        <v>475</v>
      </c>
      <c r="C115" s="19" t="s">
        <v>476</v>
      </c>
      <c r="D115" s="20"/>
      <c r="E115" s="15" t="s">
        <v>189</v>
      </c>
      <c r="F115" s="14" t="s">
        <v>190</v>
      </c>
      <c r="G115" s="19" t="s">
        <v>191</v>
      </c>
      <c r="H115" s="20"/>
      <c r="I115" s="42"/>
      <c r="J115" s="40" t="s">
        <v>399</v>
      </c>
    </row>
    <row r="116" spans="1:8" ht="6.75" customHeight="1">
      <c r="A116" s="54" t="s">
        <v>477</v>
      </c>
      <c r="B116" s="53" t="s">
        <v>478</v>
      </c>
      <c r="C116" s="55" t="s">
        <v>479</v>
      </c>
      <c r="D116" s="20"/>
      <c r="E116" s="15" t="s">
        <v>483</v>
      </c>
      <c r="F116" s="14" t="s">
        <v>484</v>
      </c>
      <c r="G116" s="19" t="s">
        <v>485</v>
      </c>
      <c r="H116" s="20"/>
    </row>
    <row r="117" spans="1:11" ht="6.75" customHeight="1">
      <c r="A117" s="14" t="s">
        <v>480</v>
      </c>
      <c r="B117" s="11" t="s">
        <v>481</v>
      </c>
      <c r="C117" s="19" t="s">
        <v>482</v>
      </c>
      <c r="D117" s="20"/>
      <c r="E117" s="15" t="s">
        <v>192</v>
      </c>
      <c r="F117" s="14" t="s">
        <v>193</v>
      </c>
      <c r="G117" s="19" t="s">
        <v>194</v>
      </c>
      <c r="H117" s="20"/>
      <c r="I117" s="28" t="s">
        <v>324</v>
      </c>
      <c r="J117" s="40"/>
      <c r="K117" s="6"/>
    </row>
    <row r="118" spans="1:11" ht="6.75" customHeight="1">
      <c r="A118" s="14" t="s">
        <v>483</v>
      </c>
      <c r="B118" s="11" t="s">
        <v>484</v>
      </c>
      <c r="C118" s="19" t="s">
        <v>485</v>
      </c>
      <c r="D118" s="20"/>
      <c r="E118" s="56" t="s">
        <v>445</v>
      </c>
      <c r="F118" s="54" t="s">
        <v>446</v>
      </c>
      <c r="G118" s="55" t="s">
        <v>233</v>
      </c>
      <c r="H118" s="20"/>
      <c r="I118" s="39" t="s">
        <v>321</v>
      </c>
      <c r="J118" s="40"/>
      <c r="K118" s="6"/>
    </row>
    <row r="119" spans="1:11" ht="6.75" customHeight="1">
      <c r="A119" s="54" t="s">
        <v>486</v>
      </c>
      <c r="B119" s="53" t="s">
        <v>487</v>
      </c>
      <c r="C119" s="55" t="s">
        <v>497</v>
      </c>
      <c r="D119" s="20"/>
      <c r="E119" s="15" t="s">
        <v>275</v>
      </c>
      <c r="F119" s="14" t="s">
        <v>276</v>
      </c>
      <c r="G119" s="19" t="s">
        <v>277</v>
      </c>
      <c r="H119" s="20"/>
      <c r="K119" s="6"/>
    </row>
    <row r="120" spans="1:11" ht="6.75" customHeight="1">
      <c r="A120" s="54" t="s">
        <v>498</v>
      </c>
      <c r="B120" s="53" t="s">
        <v>499</v>
      </c>
      <c r="C120" s="55" t="s">
        <v>73</v>
      </c>
      <c r="D120" s="20"/>
      <c r="E120" s="15" t="s">
        <v>693</v>
      </c>
      <c r="F120" s="14" t="s">
        <v>694</v>
      </c>
      <c r="G120" s="19" t="s">
        <v>695</v>
      </c>
      <c r="H120" s="20"/>
      <c r="I120" s="40" t="s">
        <v>524</v>
      </c>
      <c r="K120" s="40"/>
    </row>
    <row r="121" spans="1:9" ht="6.75" customHeight="1">
      <c r="A121" s="14" t="s">
        <v>500</v>
      </c>
      <c r="B121" s="11" t="s">
        <v>501</v>
      </c>
      <c r="C121" s="19" t="s">
        <v>72</v>
      </c>
      <c r="D121" s="20"/>
      <c r="E121" s="15" t="s">
        <v>515</v>
      </c>
      <c r="F121" s="14" t="s">
        <v>516</v>
      </c>
      <c r="G121" s="19" t="s">
        <v>436</v>
      </c>
      <c r="H121" s="20"/>
      <c r="I121" s="10" t="s">
        <v>472</v>
      </c>
    </row>
    <row r="122" spans="1:11" ht="6.75" customHeight="1">
      <c r="A122" s="14" t="s">
        <v>502</v>
      </c>
      <c r="B122" s="11" t="s">
        <v>503</v>
      </c>
      <c r="C122" s="19" t="s">
        <v>504</v>
      </c>
      <c r="D122" s="20"/>
      <c r="E122" s="11" t="s">
        <v>208</v>
      </c>
      <c r="F122" s="14" t="s">
        <v>401</v>
      </c>
      <c r="G122" s="19" t="s">
        <v>209</v>
      </c>
      <c r="H122" s="20"/>
      <c r="I122" s="10" t="s">
        <v>322</v>
      </c>
      <c r="J122" s="44"/>
      <c r="K122" s="45"/>
    </row>
    <row r="123" spans="1:9" ht="6.75" customHeight="1">
      <c r="A123" s="14" t="s">
        <v>505</v>
      </c>
      <c r="B123" s="11" t="s">
        <v>506</v>
      </c>
      <c r="C123" s="19" t="s">
        <v>507</v>
      </c>
      <c r="D123" s="20"/>
      <c r="E123" s="15" t="s">
        <v>505</v>
      </c>
      <c r="F123" s="14" t="s">
        <v>506</v>
      </c>
      <c r="G123" s="19" t="s">
        <v>507</v>
      </c>
      <c r="H123" s="20"/>
      <c r="I123" s="10" t="s">
        <v>323</v>
      </c>
    </row>
    <row r="124" spans="1:8" ht="6.75" customHeight="1" thickBot="1">
      <c r="A124" s="14" t="s">
        <v>508</v>
      </c>
      <c r="B124" s="11" t="s">
        <v>509</v>
      </c>
      <c r="C124" s="19" t="s">
        <v>307</v>
      </c>
      <c r="D124" s="20"/>
      <c r="E124" s="56" t="s">
        <v>576</v>
      </c>
      <c r="F124" s="54" t="s">
        <v>577</v>
      </c>
      <c r="G124" s="55" t="s">
        <v>578</v>
      </c>
      <c r="H124" s="50"/>
    </row>
    <row r="125" spans="1:11" ht="6.75" customHeight="1" thickTop="1">
      <c r="A125" s="14" t="s">
        <v>744</v>
      </c>
      <c r="B125" s="11" t="s">
        <v>510</v>
      </c>
      <c r="C125" s="19" t="s">
        <v>511</v>
      </c>
      <c r="D125" s="20"/>
      <c r="E125" s="15" t="s">
        <v>500</v>
      </c>
      <c r="F125" s="14" t="s">
        <v>501</v>
      </c>
      <c r="G125" s="19" t="s">
        <v>72</v>
      </c>
      <c r="H125" s="46"/>
      <c r="I125" s="47"/>
      <c r="J125" s="48"/>
      <c r="K125" s="49"/>
    </row>
    <row r="126" spans="1:11" ht="6.75" customHeight="1">
      <c r="A126" s="14" t="s">
        <v>512</v>
      </c>
      <c r="B126" s="11" t="s">
        <v>513</v>
      </c>
      <c r="C126" s="19" t="s">
        <v>514</v>
      </c>
      <c r="D126" s="20"/>
      <c r="E126" s="15" t="s">
        <v>699</v>
      </c>
      <c r="F126" s="14" t="s">
        <v>700</v>
      </c>
      <c r="G126" s="19" t="s">
        <v>701</v>
      </c>
      <c r="H126" s="20"/>
      <c r="I126" s="28" t="s">
        <v>268</v>
      </c>
      <c r="J126" s="10"/>
      <c r="K126" s="6"/>
    </row>
    <row r="127" spans="1:10" ht="6.75" customHeight="1">
      <c r="A127" s="14" t="s">
        <v>556</v>
      </c>
      <c r="B127" s="11" t="s">
        <v>334</v>
      </c>
      <c r="C127" s="62" t="s">
        <v>374</v>
      </c>
      <c r="D127" s="20"/>
      <c r="E127" s="15" t="s">
        <v>363</v>
      </c>
      <c r="F127" s="14" t="s">
        <v>364</v>
      </c>
      <c r="G127" s="19" t="s">
        <v>365</v>
      </c>
      <c r="H127" s="20"/>
      <c r="I127" s="10" t="s">
        <v>308</v>
      </c>
      <c r="J127" s="6"/>
    </row>
    <row r="128" spans="1:10" ht="6.75" customHeight="1">
      <c r="A128" s="14" t="s">
        <v>515</v>
      </c>
      <c r="B128" s="11" t="s">
        <v>516</v>
      </c>
      <c r="C128" s="19" t="s">
        <v>436</v>
      </c>
      <c r="D128" s="20"/>
      <c r="E128" s="11" t="s">
        <v>214</v>
      </c>
      <c r="F128" s="14" t="s">
        <v>207</v>
      </c>
      <c r="G128" s="19" t="s">
        <v>215</v>
      </c>
      <c r="H128" s="20"/>
      <c r="I128" s="10" t="s">
        <v>959</v>
      </c>
      <c r="J128" s="6"/>
    </row>
    <row r="129" spans="1:10" ht="6.75" customHeight="1">
      <c r="A129" s="54" t="s">
        <v>437</v>
      </c>
      <c r="B129" s="53" t="s">
        <v>314</v>
      </c>
      <c r="C129" s="55" t="s">
        <v>438</v>
      </c>
      <c r="D129" s="20"/>
      <c r="E129" s="56" t="s">
        <v>498</v>
      </c>
      <c r="F129" s="54" t="s">
        <v>416</v>
      </c>
      <c r="G129" s="55" t="s">
        <v>73</v>
      </c>
      <c r="H129" s="20"/>
      <c r="I129" s="10" t="s">
        <v>463</v>
      </c>
      <c r="J129" s="6"/>
    </row>
    <row r="130" spans="1:11" ht="6.75" customHeight="1">
      <c r="A130" s="14" t="s">
        <v>439</v>
      </c>
      <c r="B130" s="11" t="s">
        <v>440</v>
      </c>
      <c r="C130" s="19" t="s">
        <v>441</v>
      </c>
      <c r="D130" s="20"/>
      <c r="E130" s="56" t="s">
        <v>575</v>
      </c>
      <c r="F130" s="54" t="s">
        <v>315</v>
      </c>
      <c r="G130" s="55" t="s">
        <v>74</v>
      </c>
      <c r="H130" s="20"/>
      <c r="I130" s="10" t="s">
        <v>464</v>
      </c>
      <c r="J130" s="6"/>
      <c r="K130" s="16"/>
    </row>
    <row r="131" spans="1:11" ht="6.75" customHeight="1">
      <c r="A131" s="14" t="s">
        <v>442</v>
      </c>
      <c r="B131" s="11" t="s">
        <v>443</v>
      </c>
      <c r="C131" s="19" t="s">
        <v>444</v>
      </c>
      <c r="D131" s="20"/>
      <c r="E131" s="56" t="s">
        <v>437</v>
      </c>
      <c r="F131" s="54" t="s">
        <v>314</v>
      </c>
      <c r="G131" s="55" t="s">
        <v>438</v>
      </c>
      <c r="H131" s="20"/>
      <c r="I131" s="10" t="s">
        <v>958</v>
      </c>
      <c r="J131" s="6"/>
      <c r="K131" s="40"/>
    </row>
    <row r="132" spans="1:11" ht="6.75" customHeight="1">
      <c r="A132" s="14" t="s">
        <v>549</v>
      </c>
      <c r="B132" s="11" t="s">
        <v>550</v>
      </c>
      <c r="C132" s="64" t="s">
        <v>551</v>
      </c>
      <c r="D132" s="20"/>
      <c r="E132" s="11" t="s">
        <v>219</v>
      </c>
      <c r="F132" s="14" t="s">
        <v>218</v>
      </c>
      <c r="G132" s="64" t="s">
        <v>220</v>
      </c>
      <c r="H132" s="20"/>
      <c r="I132" s="10" t="s">
        <v>465</v>
      </c>
      <c r="K132" s="57"/>
    </row>
    <row r="133" spans="1:11" ht="6.75" customHeight="1">
      <c r="A133" s="54" t="s">
        <v>445</v>
      </c>
      <c r="B133" s="53" t="s">
        <v>446</v>
      </c>
      <c r="C133" s="55" t="s">
        <v>233</v>
      </c>
      <c r="D133" s="20"/>
      <c r="E133" s="56" t="s">
        <v>636</v>
      </c>
      <c r="F133" s="54" t="s">
        <v>270</v>
      </c>
      <c r="G133" s="55" t="s">
        <v>271</v>
      </c>
      <c r="H133" s="20"/>
      <c r="I133" s="43" t="s">
        <v>310</v>
      </c>
      <c r="K133" s="10"/>
    </row>
    <row r="134" spans="1:11" ht="6.75" customHeight="1">
      <c r="A134" s="14" t="s">
        <v>234</v>
      </c>
      <c r="B134" s="11" t="s">
        <v>235</v>
      </c>
      <c r="C134" s="19" t="s">
        <v>236</v>
      </c>
      <c r="D134" s="20"/>
      <c r="E134" s="11" t="s">
        <v>221</v>
      </c>
      <c r="F134" s="14" t="s">
        <v>222</v>
      </c>
      <c r="G134" s="64" t="s">
        <v>223</v>
      </c>
      <c r="H134" s="20"/>
      <c r="I134" s="10" t="s">
        <v>309</v>
      </c>
      <c r="K134" s="10"/>
    </row>
    <row r="135" spans="5:7" ht="6.75" customHeight="1">
      <c r="E135" s="15"/>
      <c r="F135" s="14"/>
      <c r="G135" s="19"/>
    </row>
    <row r="136" ht="6.75" customHeight="1">
      <c r="A136" s="19" t="s">
        <v>327</v>
      </c>
    </row>
    <row r="137" ht="6.75" customHeight="1">
      <c r="A137" s="19" t="s">
        <v>326</v>
      </c>
    </row>
    <row r="138" ht="6.75" customHeight="1">
      <c r="A138" s="19" t="s">
        <v>350</v>
      </c>
    </row>
    <row r="139" ht="6.75" customHeight="1"/>
    <row r="140" ht="6.75" customHeight="1"/>
    <row r="141" ht="6.75" customHeight="1"/>
    <row r="142" ht="6.75" customHeight="1"/>
  </sheetData>
  <mergeCells count="1">
    <mergeCell ref="I27:K28"/>
  </mergeCells>
  <printOptions/>
  <pageMargins left="0.71" right="0.16" top="0.88" bottom="0.56" header="0" footer="0.31"/>
  <pageSetup orientation="portrait" paperSize="9" scale="163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6"/>
  <sheetViews>
    <sheetView zoomScale="200" zoomScaleNormal="200" workbookViewId="0" topLeftCell="A1">
      <selection activeCell="C90" sqref="C90"/>
    </sheetView>
  </sheetViews>
  <sheetFormatPr defaultColWidth="11.00390625" defaultRowHeight="12"/>
  <cols>
    <col min="1" max="1" width="2.875" style="7" customWidth="1"/>
    <col min="2" max="2" width="23.375" style="17" bestFit="1" customWidth="1"/>
    <col min="3" max="3" width="35.50390625" style="17" customWidth="1"/>
    <col min="4" max="4" width="0.5" style="17" customWidth="1"/>
    <col min="5" max="5" width="2.875" style="7" customWidth="1"/>
    <col min="6" max="6" width="23.375" style="17" customWidth="1"/>
    <col min="7" max="7" width="35.50390625" style="17" customWidth="1"/>
    <col min="8" max="8" width="0.5" style="17" customWidth="1"/>
    <col min="9" max="9" width="8.625" style="9" customWidth="1"/>
    <col min="10" max="10" width="4.875" style="5" customWidth="1"/>
    <col min="11" max="11" width="19.875" style="1" customWidth="1"/>
    <col min="12" max="12" width="1.12109375" style="0" customWidth="1"/>
    <col min="13" max="13" width="1.37890625" style="0" customWidth="1"/>
    <col min="14" max="14" width="1.12109375" style="0" customWidth="1"/>
    <col min="15" max="15" width="1.37890625" style="0" customWidth="1"/>
    <col min="16" max="16" width="1.12109375" style="0" customWidth="1"/>
    <col min="17" max="17" width="1.875" style="0" customWidth="1"/>
    <col min="18" max="18" width="1.37890625" style="0" customWidth="1"/>
  </cols>
  <sheetData>
    <row r="1" spans="1:11" s="2" customFormat="1" ht="10.5">
      <c r="A1" s="27" t="s">
        <v>282</v>
      </c>
      <c r="B1" s="17"/>
      <c r="C1" s="17"/>
      <c r="D1" s="20"/>
      <c r="E1" s="27" t="s">
        <v>43</v>
      </c>
      <c r="F1" s="17"/>
      <c r="G1" s="17"/>
      <c r="H1" s="17"/>
      <c r="I1" s="27"/>
      <c r="J1" s="7"/>
      <c r="K1" s="1"/>
    </row>
    <row r="2" spans="1:11" s="3" customFormat="1" ht="6.75" customHeight="1">
      <c r="A2" s="7"/>
      <c r="B2" s="18"/>
      <c r="C2" s="18"/>
      <c r="D2" s="21"/>
      <c r="E2" s="7"/>
      <c r="F2" s="18"/>
      <c r="G2" s="18"/>
      <c r="H2" s="18"/>
      <c r="I2" s="59"/>
      <c r="J2" s="7"/>
      <c r="K2" s="4"/>
    </row>
    <row r="3" spans="1:11" s="3" customFormat="1" ht="9.75">
      <c r="A3" s="92" t="s">
        <v>135</v>
      </c>
      <c r="B3" s="91" t="s">
        <v>136</v>
      </c>
      <c r="C3" s="91" t="s">
        <v>137</v>
      </c>
      <c r="D3" s="21"/>
      <c r="E3" s="90" t="s">
        <v>135</v>
      </c>
      <c r="F3" s="93" t="s">
        <v>136</v>
      </c>
      <c r="G3" s="91" t="s">
        <v>137</v>
      </c>
      <c r="H3" s="18"/>
      <c r="I3" s="59"/>
      <c r="J3" s="7"/>
      <c r="K3" s="4"/>
    </row>
    <row r="4" spans="1:11" s="6" customFormat="1" ht="6.75" customHeight="1">
      <c r="A4" s="41" t="s">
        <v>284</v>
      </c>
      <c r="B4" s="19" t="s">
        <v>283</v>
      </c>
      <c r="C4" s="71" t="s">
        <v>142</v>
      </c>
      <c r="D4" s="22"/>
      <c r="E4" s="89" t="s">
        <v>253</v>
      </c>
      <c r="F4" s="63" t="s">
        <v>254</v>
      </c>
      <c r="G4" s="72" t="s">
        <v>263</v>
      </c>
      <c r="H4" s="19"/>
      <c r="I4" s="14"/>
      <c r="J4" s="11"/>
      <c r="K4" s="10"/>
    </row>
    <row r="5" spans="1:11" s="6" customFormat="1" ht="6.75" customHeight="1">
      <c r="A5" s="41"/>
      <c r="B5" s="19"/>
      <c r="C5" s="19" t="s">
        <v>140</v>
      </c>
      <c r="D5" s="22"/>
      <c r="E5" s="39" t="s">
        <v>304</v>
      </c>
      <c r="F5" s="63" t="s">
        <v>122</v>
      </c>
      <c r="G5" s="71" t="s">
        <v>16</v>
      </c>
      <c r="H5" s="19"/>
      <c r="I5" s="11"/>
      <c r="J5" s="14"/>
      <c r="K5" s="16"/>
    </row>
    <row r="6" spans="1:11" s="6" customFormat="1" ht="6.75" customHeight="1">
      <c r="A6" s="41"/>
      <c r="B6" s="19"/>
      <c r="C6" s="19" t="s">
        <v>141</v>
      </c>
      <c r="D6" s="22"/>
      <c r="E6" s="39" t="s">
        <v>94</v>
      </c>
      <c r="F6" s="63" t="s">
        <v>48</v>
      </c>
      <c r="G6" s="71" t="s">
        <v>10</v>
      </c>
      <c r="H6" s="19"/>
      <c r="I6" s="11"/>
      <c r="J6" s="14"/>
      <c r="K6" s="16"/>
    </row>
    <row r="7" spans="1:11" s="6" customFormat="1" ht="6.75" customHeight="1">
      <c r="A7" s="41" t="s">
        <v>285</v>
      </c>
      <c r="B7" s="19" t="s">
        <v>109</v>
      </c>
      <c r="C7" s="71" t="s">
        <v>145</v>
      </c>
      <c r="D7" s="22"/>
      <c r="E7" s="39" t="s">
        <v>297</v>
      </c>
      <c r="F7" s="63" t="s">
        <v>115</v>
      </c>
      <c r="G7" s="71" t="s">
        <v>10</v>
      </c>
      <c r="H7" s="19"/>
      <c r="I7" s="14"/>
      <c r="J7" s="11"/>
      <c r="K7" s="10"/>
    </row>
    <row r="8" spans="1:11" s="6" customFormat="1" ht="6.75" customHeight="1">
      <c r="A8" s="41"/>
      <c r="B8" s="19"/>
      <c r="C8" s="19" t="s">
        <v>144</v>
      </c>
      <c r="D8" s="22"/>
      <c r="E8" s="89" t="s">
        <v>251</v>
      </c>
      <c r="F8" s="63" t="s">
        <v>252</v>
      </c>
      <c r="G8" s="72" t="s">
        <v>263</v>
      </c>
      <c r="H8" s="19"/>
      <c r="I8" s="11"/>
      <c r="J8" s="14"/>
      <c r="K8" s="16"/>
    </row>
    <row r="9" spans="1:11" s="6" customFormat="1" ht="6.75" customHeight="1">
      <c r="A9" s="41"/>
      <c r="B9" s="19"/>
      <c r="C9" s="19" t="s">
        <v>143</v>
      </c>
      <c r="D9" s="22"/>
      <c r="E9" s="39" t="s">
        <v>295</v>
      </c>
      <c r="F9" s="63" t="s">
        <v>113</v>
      </c>
      <c r="G9" s="71" t="s">
        <v>5</v>
      </c>
      <c r="H9" s="19"/>
      <c r="I9" s="11"/>
      <c r="J9" s="14"/>
      <c r="K9" s="16"/>
    </row>
    <row r="10" spans="1:11" s="6" customFormat="1" ht="6.75" customHeight="1">
      <c r="A10" s="41" t="s">
        <v>286</v>
      </c>
      <c r="B10" s="19" t="s">
        <v>316</v>
      </c>
      <c r="C10" s="71" t="s">
        <v>2</v>
      </c>
      <c r="D10" s="22"/>
      <c r="E10" s="39" t="s">
        <v>107</v>
      </c>
      <c r="F10" s="63" t="s">
        <v>62</v>
      </c>
      <c r="G10" s="71" t="s">
        <v>29</v>
      </c>
      <c r="H10" s="19"/>
      <c r="I10" s="14"/>
      <c r="J10" s="11"/>
      <c r="K10" s="10"/>
    </row>
    <row r="11" spans="1:11" s="6" customFormat="1" ht="6.75" customHeight="1">
      <c r="A11" s="41" t="s">
        <v>287</v>
      </c>
      <c r="B11" s="19" t="s">
        <v>317</v>
      </c>
      <c r="C11" s="71" t="s">
        <v>3</v>
      </c>
      <c r="D11" s="22"/>
      <c r="E11" s="39" t="s">
        <v>284</v>
      </c>
      <c r="F11" s="63" t="s">
        <v>283</v>
      </c>
      <c r="G11" s="71" t="s">
        <v>142</v>
      </c>
      <c r="H11" s="19"/>
      <c r="I11" s="14"/>
      <c r="J11" s="11"/>
      <c r="K11" s="10"/>
    </row>
    <row r="12" spans="1:11" s="6" customFormat="1" ht="6.75" customHeight="1">
      <c r="A12" s="41" t="s">
        <v>288</v>
      </c>
      <c r="B12" s="19" t="s">
        <v>318</v>
      </c>
      <c r="C12" s="71" t="s">
        <v>4</v>
      </c>
      <c r="D12" s="22"/>
      <c r="E12" s="80"/>
      <c r="F12" s="63"/>
      <c r="G12" s="19" t="s">
        <v>140</v>
      </c>
      <c r="H12" s="19"/>
      <c r="I12" s="14"/>
      <c r="J12" s="11"/>
      <c r="K12" s="10"/>
    </row>
    <row r="13" spans="1:11" s="6" customFormat="1" ht="6.75" customHeight="1">
      <c r="A13" s="41" t="s">
        <v>64</v>
      </c>
      <c r="B13" s="19" t="s">
        <v>65</v>
      </c>
      <c r="C13" s="71" t="s">
        <v>5</v>
      </c>
      <c r="D13" s="22"/>
      <c r="E13" s="80"/>
      <c r="F13" s="63"/>
      <c r="G13" s="19" t="s">
        <v>141</v>
      </c>
      <c r="H13" s="19"/>
      <c r="I13" s="14"/>
      <c r="J13" s="11"/>
      <c r="K13" s="10"/>
    </row>
    <row r="14" spans="1:11" s="6" customFormat="1" ht="6.75" customHeight="1">
      <c r="A14" s="41" t="s">
        <v>289</v>
      </c>
      <c r="B14" s="19" t="s">
        <v>319</v>
      </c>
      <c r="C14" s="71" t="s">
        <v>5</v>
      </c>
      <c r="D14" s="22"/>
      <c r="E14" s="39" t="s">
        <v>290</v>
      </c>
      <c r="F14" s="63" t="s">
        <v>283</v>
      </c>
      <c r="G14" s="71" t="s">
        <v>8</v>
      </c>
      <c r="H14" s="19"/>
      <c r="I14" s="14"/>
      <c r="J14" s="11"/>
      <c r="K14" s="10"/>
    </row>
    <row r="15" spans="1:11" s="6" customFormat="1" ht="6.75" customHeight="1">
      <c r="A15" s="41" t="s">
        <v>290</v>
      </c>
      <c r="B15" s="19" t="s">
        <v>283</v>
      </c>
      <c r="C15" s="71" t="s">
        <v>8</v>
      </c>
      <c r="D15" s="22"/>
      <c r="E15" s="39" t="s">
        <v>92</v>
      </c>
      <c r="F15" s="63" t="s">
        <v>46</v>
      </c>
      <c r="G15" s="71" t="s">
        <v>29</v>
      </c>
      <c r="H15" s="19"/>
      <c r="I15" s="14"/>
      <c r="J15" s="11"/>
      <c r="K15" s="10"/>
    </row>
    <row r="16" spans="1:11" s="6" customFormat="1" ht="6.75" customHeight="1">
      <c r="A16" s="41" t="s">
        <v>291</v>
      </c>
      <c r="B16" s="19" t="s">
        <v>238</v>
      </c>
      <c r="C16" s="71" t="s">
        <v>24</v>
      </c>
      <c r="D16" s="22"/>
      <c r="E16" s="39" t="s">
        <v>105</v>
      </c>
      <c r="F16" s="63" t="s">
        <v>60</v>
      </c>
      <c r="G16" s="71" t="s">
        <v>35</v>
      </c>
      <c r="H16" s="19"/>
      <c r="I16" s="11"/>
      <c r="J16" s="14"/>
      <c r="K16" s="16"/>
    </row>
    <row r="17" spans="1:11" s="6" customFormat="1" ht="6.75" customHeight="1">
      <c r="A17" s="41" t="s">
        <v>138</v>
      </c>
      <c r="B17" s="19" t="s">
        <v>320</v>
      </c>
      <c r="C17" s="71" t="s">
        <v>4</v>
      </c>
      <c r="D17" s="22"/>
      <c r="E17" s="39" t="s">
        <v>305</v>
      </c>
      <c r="F17" s="63" t="s">
        <v>123</v>
      </c>
      <c r="G17" s="71" t="s">
        <v>17</v>
      </c>
      <c r="H17" s="19"/>
      <c r="I17" s="11"/>
      <c r="J17" s="14"/>
      <c r="K17" s="16"/>
    </row>
    <row r="18" spans="1:11" s="6" customFormat="1" ht="6.75" customHeight="1">
      <c r="A18" s="41" t="s">
        <v>292</v>
      </c>
      <c r="B18" s="19" t="s">
        <v>110</v>
      </c>
      <c r="C18" s="72" t="s">
        <v>6</v>
      </c>
      <c r="D18" s="22"/>
      <c r="E18" s="39" t="s">
        <v>85</v>
      </c>
      <c r="F18" s="63" t="s">
        <v>133</v>
      </c>
      <c r="G18" s="71" t="s">
        <v>146</v>
      </c>
      <c r="H18" s="19"/>
      <c r="I18" s="54"/>
      <c r="J18" s="53"/>
      <c r="K18" s="28"/>
    </row>
    <row r="19" spans="1:11" s="6" customFormat="1" ht="6.75" customHeight="1">
      <c r="A19" s="41" t="s">
        <v>293</v>
      </c>
      <c r="B19" s="19" t="s">
        <v>111</v>
      </c>
      <c r="C19" s="72" t="s">
        <v>7</v>
      </c>
      <c r="D19" s="22"/>
      <c r="E19" s="80"/>
      <c r="F19" s="63"/>
      <c r="G19" s="19" t="s">
        <v>201</v>
      </c>
      <c r="H19" s="19"/>
      <c r="I19" s="54"/>
      <c r="J19" s="53"/>
      <c r="K19" s="28"/>
    </row>
    <row r="20" spans="1:11" s="6" customFormat="1" ht="6.75" customHeight="1">
      <c r="A20" s="41" t="s">
        <v>294</v>
      </c>
      <c r="B20" s="19" t="s">
        <v>112</v>
      </c>
      <c r="C20" s="71" t="s">
        <v>5</v>
      </c>
      <c r="D20" s="22"/>
      <c r="E20" s="39" t="s">
        <v>103</v>
      </c>
      <c r="F20" s="63" t="s">
        <v>57</v>
      </c>
      <c r="G20" s="71" t="s">
        <v>34</v>
      </c>
      <c r="H20" s="19"/>
      <c r="I20" s="14"/>
      <c r="J20" s="11"/>
      <c r="K20" s="10"/>
    </row>
    <row r="21" spans="1:11" s="6" customFormat="1" ht="6.75" customHeight="1">
      <c r="A21" s="41" t="s">
        <v>295</v>
      </c>
      <c r="B21" s="19" t="s">
        <v>113</v>
      </c>
      <c r="C21" s="71" t="s">
        <v>5</v>
      </c>
      <c r="D21" s="22"/>
      <c r="E21" s="39" t="s">
        <v>298</v>
      </c>
      <c r="F21" s="63" t="s">
        <v>116</v>
      </c>
      <c r="G21" s="71" t="s">
        <v>11</v>
      </c>
      <c r="H21" s="19"/>
      <c r="I21" s="54"/>
      <c r="J21" s="53"/>
      <c r="K21" s="28"/>
    </row>
    <row r="22" spans="1:11" s="6" customFormat="1" ht="6.75" customHeight="1">
      <c r="A22" s="41" t="s">
        <v>239</v>
      </c>
      <c r="B22" s="19" t="s">
        <v>240</v>
      </c>
      <c r="C22" s="71" t="s">
        <v>23</v>
      </c>
      <c r="D22" s="22"/>
      <c r="E22" s="39" t="s">
        <v>108</v>
      </c>
      <c r="F22" s="63" t="s">
        <v>63</v>
      </c>
      <c r="G22" s="71" t="s">
        <v>401</v>
      </c>
      <c r="H22" s="19"/>
      <c r="I22" s="54"/>
      <c r="J22" s="53"/>
      <c r="K22" s="28"/>
    </row>
    <row r="23" spans="1:11" s="6" customFormat="1" ht="6.75" customHeight="1">
      <c r="A23" s="41" t="s">
        <v>296</v>
      </c>
      <c r="B23" s="19" t="s">
        <v>114</v>
      </c>
      <c r="C23" s="71" t="s">
        <v>9</v>
      </c>
      <c r="D23" s="22"/>
      <c r="E23" s="39" t="s">
        <v>306</v>
      </c>
      <c r="F23" s="63" t="s">
        <v>124</v>
      </c>
      <c r="G23" s="72" t="s">
        <v>18</v>
      </c>
      <c r="H23" s="19"/>
      <c r="I23" s="11"/>
      <c r="J23" s="14"/>
      <c r="K23" s="16"/>
    </row>
    <row r="24" spans="1:11" s="6" customFormat="1" ht="6.75" customHeight="1">
      <c r="A24" s="41" t="s">
        <v>297</v>
      </c>
      <c r="B24" s="19" t="s">
        <v>115</v>
      </c>
      <c r="C24" s="71" t="s">
        <v>10</v>
      </c>
      <c r="D24" s="22"/>
      <c r="E24" s="39" t="s">
        <v>292</v>
      </c>
      <c r="F24" s="63" t="s">
        <v>110</v>
      </c>
      <c r="G24" s="72" t="s">
        <v>6</v>
      </c>
      <c r="H24" s="19"/>
      <c r="I24" s="14"/>
      <c r="J24" s="11"/>
      <c r="K24" s="10"/>
    </row>
    <row r="25" spans="1:11" s="6" customFormat="1" ht="6.75" customHeight="1">
      <c r="A25" s="41" t="s">
        <v>298</v>
      </c>
      <c r="B25" s="19" t="s">
        <v>116</v>
      </c>
      <c r="C25" s="71" t="s">
        <v>11</v>
      </c>
      <c r="D25" s="22"/>
      <c r="E25" s="39" t="s">
        <v>41</v>
      </c>
      <c r="F25" s="63" t="s">
        <v>42</v>
      </c>
      <c r="G25" s="71" t="s">
        <v>553</v>
      </c>
      <c r="H25" s="19"/>
      <c r="I25" s="54"/>
      <c r="J25" s="53"/>
      <c r="K25" s="28"/>
    </row>
    <row r="26" spans="1:11" s="6" customFormat="1" ht="6.75" customHeight="1">
      <c r="A26" s="41" t="s">
        <v>299</v>
      </c>
      <c r="B26" s="19" t="s">
        <v>117</v>
      </c>
      <c r="C26" s="71" t="s">
        <v>12</v>
      </c>
      <c r="D26" s="22"/>
      <c r="E26" s="39" t="s">
        <v>102</v>
      </c>
      <c r="F26" s="63" t="s">
        <v>56</v>
      </c>
      <c r="G26" s="71" t="s">
        <v>29</v>
      </c>
      <c r="H26" s="19"/>
      <c r="I26" s="54"/>
      <c r="J26" s="53"/>
      <c r="K26" s="28"/>
    </row>
    <row r="27" spans="1:11" s="6" customFormat="1" ht="6.75" customHeight="1">
      <c r="A27" s="41" t="s">
        <v>300</v>
      </c>
      <c r="B27" s="19" t="s">
        <v>118</v>
      </c>
      <c r="C27" s="71" t="s">
        <v>13</v>
      </c>
      <c r="D27" s="22"/>
      <c r="E27" s="39" t="s">
        <v>99</v>
      </c>
      <c r="F27" s="63" t="s">
        <v>53</v>
      </c>
      <c r="G27" s="71" t="s">
        <v>33</v>
      </c>
      <c r="H27" s="19"/>
      <c r="I27" s="54"/>
      <c r="J27" s="53"/>
      <c r="K27" s="28"/>
    </row>
    <row r="28" spans="1:11" s="6" customFormat="1" ht="6.75" customHeight="1">
      <c r="A28" s="41" t="s">
        <v>301</v>
      </c>
      <c r="B28" s="19" t="s">
        <v>119</v>
      </c>
      <c r="C28" s="71" t="s">
        <v>13</v>
      </c>
      <c r="D28" s="22"/>
      <c r="E28" s="39" t="s">
        <v>289</v>
      </c>
      <c r="F28" s="63" t="s">
        <v>319</v>
      </c>
      <c r="G28" s="71" t="s">
        <v>5</v>
      </c>
      <c r="H28" s="19"/>
      <c r="I28" s="14"/>
      <c r="J28" s="11"/>
      <c r="K28" s="10"/>
    </row>
    <row r="29" spans="1:11" s="6" customFormat="1" ht="6.75" customHeight="1">
      <c r="A29" s="41" t="s">
        <v>302</v>
      </c>
      <c r="B29" s="19" t="s">
        <v>120</v>
      </c>
      <c r="C29" s="71" t="s">
        <v>14</v>
      </c>
      <c r="D29" s="22"/>
      <c r="E29" s="39" t="s">
        <v>93</v>
      </c>
      <c r="F29" s="63" t="s">
        <v>47</v>
      </c>
      <c r="G29" s="71" t="s">
        <v>29</v>
      </c>
      <c r="H29" s="19"/>
      <c r="I29" s="54"/>
      <c r="J29" s="53"/>
      <c r="K29" s="28"/>
    </row>
    <row r="30" spans="1:11" s="6" customFormat="1" ht="6.75" customHeight="1">
      <c r="A30" s="41" t="s">
        <v>303</v>
      </c>
      <c r="B30" s="19" t="s">
        <v>121</v>
      </c>
      <c r="C30" s="71" t="s">
        <v>15</v>
      </c>
      <c r="D30" s="22"/>
      <c r="E30" s="39" t="s">
        <v>82</v>
      </c>
      <c r="F30" s="63" t="s">
        <v>130</v>
      </c>
      <c r="G30" s="71" t="s">
        <v>5</v>
      </c>
      <c r="H30" s="19"/>
      <c r="I30" s="14"/>
      <c r="J30" s="11"/>
      <c r="K30" s="10"/>
    </row>
    <row r="31" spans="1:11" s="6" customFormat="1" ht="6.75" customHeight="1">
      <c r="A31" s="41" t="s">
        <v>304</v>
      </c>
      <c r="B31" s="19" t="s">
        <v>122</v>
      </c>
      <c r="C31" s="71" t="s">
        <v>16</v>
      </c>
      <c r="D31" s="22"/>
      <c r="E31" s="39" t="s">
        <v>98</v>
      </c>
      <c r="F31" s="63" t="s">
        <v>52</v>
      </c>
      <c r="G31" s="71" t="s">
        <v>5</v>
      </c>
      <c r="H31" s="19"/>
      <c r="I31" s="14"/>
      <c r="J31" s="11"/>
      <c r="K31" s="10"/>
    </row>
    <row r="32" spans="1:11" s="6" customFormat="1" ht="6.75" customHeight="1">
      <c r="A32" s="41" t="s">
        <v>305</v>
      </c>
      <c r="B32" s="19" t="s">
        <v>123</v>
      </c>
      <c r="C32" s="71" t="s">
        <v>17</v>
      </c>
      <c r="D32" s="22"/>
      <c r="E32" s="39" t="s">
        <v>285</v>
      </c>
      <c r="F32" s="63" t="s">
        <v>109</v>
      </c>
      <c r="G32" s="71" t="s">
        <v>145</v>
      </c>
      <c r="H32" s="19"/>
      <c r="I32" s="54"/>
      <c r="J32" s="53"/>
      <c r="K32" s="28"/>
    </row>
    <row r="33" spans="1:11" s="6" customFormat="1" ht="6.75" customHeight="1">
      <c r="A33" s="41" t="s">
        <v>306</v>
      </c>
      <c r="B33" s="19" t="s">
        <v>124</v>
      </c>
      <c r="C33" s="72" t="s">
        <v>18</v>
      </c>
      <c r="D33" s="22"/>
      <c r="E33" s="80"/>
      <c r="F33" s="63"/>
      <c r="G33" s="19" t="s">
        <v>144</v>
      </c>
      <c r="H33" s="19"/>
      <c r="I33" s="14"/>
      <c r="J33" s="11"/>
      <c r="K33" s="10"/>
    </row>
    <row r="34" spans="1:11" s="6" customFormat="1" ht="6.75" customHeight="1">
      <c r="A34" s="41" t="s">
        <v>77</v>
      </c>
      <c r="B34" s="19" t="s">
        <v>125</v>
      </c>
      <c r="C34" s="71" t="s">
        <v>19</v>
      </c>
      <c r="D34" s="22"/>
      <c r="E34" s="80"/>
      <c r="F34" s="63"/>
      <c r="G34" s="19" t="s">
        <v>143</v>
      </c>
      <c r="H34" s="19"/>
      <c r="J34" s="51"/>
      <c r="K34" s="58"/>
    </row>
    <row r="35" spans="1:11" s="6" customFormat="1" ht="6.75" customHeight="1">
      <c r="A35" s="41" t="s">
        <v>78</v>
      </c>
      <c r="B35" s="19" t="s">
        <v>126</v>
      </c>
      <c r="C35" s="71" t="s">
        <v>20</v>
      </c>
      <c r="D35" s="22"/>
      <c r="E35" s="89" t="s">
        <v>258</v>
      </c>
      <c r="F35" s="63" t="s">
        <v>259</v>
      </c>
      <c r="G35" s="72" t="s">
        <v>264</v>
      </c>
      <c r="H35" s="19"/>
      <c r="I35" s="61"/>
      <c r="J35" s="61"/>
      <c r="K35" s="61"/>
    </row>
    <row r="36" spans="1:11" s="6" customFormat="1" ht="6.75" customHeight="1">
      <c r="A36" s="41" t="s">
        <v>79</v>
      </c>
      <c r="B36" s="19" t="s">
        <v>127</v>
      </c>
      <c r="C36" s="71" t="s">
        <v>9</v>
      </c>
      <c r="D36" s="22"/>
      <c r="E36" s="39" t="s">
        <v>243</v>
      </c>
      <c r="F36" s="63" t="s">
        <v>244</v>
      </c>
      <c r="G36" s="71" t="s">
        <v>30</v>
      </c>
      <c r="H36" s="19"/>
      <c r="I36" s="61"/>
      <c r="J36" s="61"/>
      <c r="K36" s="61"/>
    </row>
    <row r="37" spans="1:11" s="6" customFormat="1" ht="6.75" customHeight="1">
      <c r="A37" s="41" t="s">
        <v>80</v>
      </c>
      <c r="B37" s="19" t="s">
        <v>128</v>
      </c>
      <c r="C37" s="71" t="s">
        <v>9</v>
      </c>
      <c r="D37" s="22"/>
      <c r="E37" s="39" t="s">
        <v>239</v>
      </c>
      <c r="F37" s="63" t="s">
        <v>240</v>
      </c>
      <c r="G37" s="71" t="s">
        <v>23</v>
      </c>
      <c r="H37" s="19"/>
      <c r="I37" s="11"/>
      <c r="J37" s="14"/>
      <c r="K37" s="16"/>
    </row>
    <row r="38" spans="1:11" s="6" customFormat="1" ht="6.75" customHeight="1">
      <c r="A38" s="41" t="s">
        <v>81</v>
      </c>
      <c r="B38" s="19" t="s">
        <v>129</v>
      </c>
      <c r="C38" s="71" t="s">
        <v>21</v>
      </c>
      <c r="D38" s="22"/>
      <c r="E38" s="39" t="s">
        <v>260</v>
      </c>
      <c r="F38" s="63" t="s">
        <v>58</v>
      </c>
      <c r="G38" s="71" t="s">
        <v>34</v>
      </c>
      <c r="H38" s="19"/>
      <c r="I38" s="11"/>
      <c r="J38" s="14"/>
      <c r="K38" s="16"/>
    </row>
    <row r="39" spans="1:11" s="6" customFormat="1" ht="6.75" customHeight="1">
      <c r="A39" s="41" t="s">
        <v>82</v>
      </c>
      <c r="B39" s="19" t="s">
        <v>130</v>
      </c>
      <c r="C39" s="71" t="s">
        <v>5</v>
      </c>
      <c r="D39" s="22"/>
      <c r="E39" s="39" t="s">
        <v>286</v>
      </c>
      <c r="F39" s="63" t="s">
        <v>316</v>
      </c>
      <c r="G39" s="71" t="s">
        <v>2</v>
      </c>
      <c r="H39" s="19"/>
      <c r="I39" s="60"/>
      <c r="J39" s="11"/>
      <c r="K39" s="10"/>
    </row>
    <row r="40" spans="1:11" s="6" customFormat="1" ht="6.75" customHeight="1">
      <c r="A40" s="41" t="s">
        <v>83</v>
      </c>
      <c r="B40" s="19" t="s">
        <v>131</v>
      </c>
      <c r="C40" s="71" t="s">
        <v>22</v>
      </c>
      <c r="D40" s="22"/>
      <c r="E40" s="89" t="s">
        <v>245</v>
      </c>
      <c r="F40" s="63" t="s">
        <v>246</v>
      </c>
      <c r="G40" s="72" t="s">
        <v>787</v>
      </c>
      <c r="H40" s="19"/>
      <c r="I40" s="53"/>
      <c r="J40" s="54"/>
      <c r="K40" s="28"/>
    </row>
    <row r="41" spans="1:11" s="6" customFormat="1" ht="6.75" customHeight="1">
      <c r="A41" s="41" t="s">
        <v>84</v>
      </c>
      <c r="B41" s="19" t="s">
        <v>132</v>
      </c>
      <c r="C41" s="71" t="s">
        <v>39</v>
      </c>
      <c r="D41" s="22"/>
      <c r="E41" s="39" t="s">
        <v>302</v>
      </c>
      <c r="F41" s="63" t="s">
        <v>120</v>
      </c>
      <c r="G41" s="71" t="s">
        <v>14</v>
      </c>
      <c r="H41" s="19"/>
      <c r="I41" s="11"/>
      <c r="J41" s="16"/>
      <c r="K41" s="10"/>
    </row>
    <row r="42" spans="1:11" s="6" customFormat="1" ht="6" customHeight="1">
      <c r="A42" s="41" t="s">
        <v>241</v>
      </c>
      <c r="B42" s="19" t="s">
        <v>247</v>
      </c>
      <c r="C42" s="73" t="s">
        <v>40</v>
      </c>
      <c r="D42" s="22"/>
      <c r="E42" s="39" t="s">
        <v>299</v>
      </c>
      <c r="F42" s="63" t="s">
        <v>117</v>
      </c>
      <c r="G42" s="71" t="s">
        <v>12</v>
      </c>
      <c r="H42" s="19"/>
      <c r="I42" s="53"/>
      <c r="J42" s="54"/>
      <c r="K42" s="28"/>
    </row>
    <row r="43" spans="1:11" s="6" customFormat="1" ht="6.75" customHeight="1">
      <c r="A43" s="41" t="s">
        <v>242</v>
      </c>
      <c r="B43" s="19" t="s">
        <v>248</v>
      </c>
      <c r="C43" s="73" t="s">
        <v>40</v>
      </c>
      <c r="D43" s="22"/>
      <c r="E43" s="39" t="s">
        <v>101</v>
      </c>
      <c r="F43" s="63" t="s">
        <v>55</v>
      </c>
      <c r="G43" s="71" t="s">
        <v>29</v>
      </c>
      <c r="H43" s="19"/>
      <c r="I43" s="11"/>
      <c r="J43" s="16"/>
      <c r="K43" s="10"/>
    </row>
    <row r="44" spans="1:11" s="6" customFormat="1" ht="6.75" customHeight="1">
      <c r="A44" s="41" t="s">
        <v>85</v>
      </c>
      <c r="B44" s="19" t="s">
        <v>133</v>
      </c>
      <c r="C44" s="71" t="s">
        <v>146</v>
      </c>
      <c r="D44" s="22"/>
      <c r="E44" s="39" t="s">
        <v>77</v>
      </c>
      <c r="F44" s="63" t="s">
        <v>125</v>
      </c>
      <c r="G44" s="71" t="s">
        <v>19</v>
      </c>
      <c r="H44" s="19"/>
      <c r="I44" s="11"/>
      <c r="J44" s="14"/>
      <c r="K44" s="10"/>
    </row>
    <row r="45" spans="1:11" s="6" customFormat="1" ht="6.75" customHeight="1">
      <c r="A45" s="41"/>
      <c r="B45" s="19"/>
      <c r="C45" s="19" t="s">
        <v>201</v>
      </c>
      <c r="D45" s="22"/>
      <c r="E45" s="39" t="s">
        <v>86</v>
      </c>
      <c r="F45" s="63" t="s">
        <v>341</v>
      </c>
      <c r="G45" s="71" t="s">
        <v>25</v>
      </c>
      <c r="H45" s="19"/>
      <c r="I45" s="11"/>
      <c r="J45" s="14"/>
      <c r="K45" s="10"/>
    </row>
    <row r="46" spans="1:11" s="6" customFormat="1" ht="6.75" customHeight="1">
      <c r="A46" s="41" t="s">
        <v>86</v>
      </c>
      <c r="B46" s="19" t="s">
        <v>341</v>
      </c>
      <c r="C46" s="71" t="s">
        <v>25</v>
      </c>
      <c r="D46" s="22"/>
      <c r="E46" s="39" t="s">
        <v>37</v>
      </c>
      <c r="F46" s="63" t="s">
        <v>38</v>
      </c>
      <c r="G46" s="73" t="s">
        <v>640</v>
      </c>
      <c r="H46" s="19"/>
      <c r="I46" s="11"/>
      <c r="J46" s="16"/>
      <c r="K46" s="10"/>
    </row>
    <row r="47" spans="1:11" s="6" customFormat="1" ht="6.75" customHeight="1">
      <c r="A47" s="41" t="s">
        <v>251</v>
      </c>
      <c r="B47" s="64" t="s">
        <v>252</v>
      </c>
      <c r="C47" s="72" t="s">
        <v>263</v>
      </c>
      <c r="D47" s="22"/>
      <c r="E47" s="39" t="s">
        <v>288</v>
      </c>
      <c r="F47" s="63" t="s">
        <v>318</v>
      </c>
      <c r="G47" s="71" t="s">
        <v>4</v>
      </c>
      <c r="H47" s="19"/>
      <c r="I47" s="53"/>
      <c r="J47" s="54"/>
      <c r="K47" s="28"/>
    </row>
    <row r="48" spans="1:11" s="6" customFormat="1" ht="6.75" customHeight="1">
      <c r="A48" s="41" t="s">
        <v>87</v>
      </c>
      <c r="B48" s="19" t="s">
        <v>342</v>
      </c>
      <c r="C48" s="72" t="s">
        <v>26</v>
      </c>
      <c r="D48" s="22"/>
      <c r="E48" s="39" t="s">
        <v>303</v>
      </c>
      <c r="F48" s="63" t="s">
        <v>121</v>
      </c>
      <c r="G48" s="71" t="s">
        <v>15</v>
      </c>
      <c r="H48" s="19"/>
      <c r="I48" s="11"/>
      <c r="J48" s="16"/>
      <c r="K48" s="10"/>
    </row>
    <row r="49" spans="1:11" s="6" customFormat="1" ht="6.75" customHeight="1">
      <c r="A49" s="41" t="s">
        <v>41</v>
      </c>
      <c r="B49" s="19" t="s">
        <v>42</v>
      </c>
      <c r="C49" s="71" t="s">
        <v>553</v>
      </c>
      <c r="D49" s="22"/>
      <c r="E49" s="39" t="s">
        <v>78</v>
      </c>
      <c r="F49" s="63" t="s">
        <v>126</v>
      </c>
      <c r="G49" s="71" t="s">
        <v>20</v>
      </c>
      <c r="H49" s="19"/>
      <c r="I49" s="11"/>
      <c r="J49" s="16"/>
      <c r="K49" s="10"/>
    </row>
    <row r="50" spans="1:11" s="6" customFormat="1" ht="6.75" customHeight="1">
      <c r="A50" s="41" t="s">
        <v>88</v>
      </c>
      <c r="B50" s="19" t="s">
        <v>343</v>
      </c>
      <c r="C50" s="71" t="s">
        <v>27</v>
      </c>
      <c r="D50" s="22"/>
      <c r="E50" s="39" t="s">
        <v>296</v>
      </c>
      <c r="F50" s="63" t="s">
        <v>114</v>
      </c>
      <c r="G50" s="71" t="s">
        <v>9</v>
      </c>
      <c r="H50" s="19"/>
      <c r="I50" s="11"/>
      <c r="J50" s="14"/>
      <c r="K50" s="16"/>
    </row>
    <row r="51" spans="1:11" s="6" customFormat="1" ht="6.75" customHeight="1">
      <c r="A51" s="41" t="s">
        <v>89</v>
      </c>
      <c r="B51" s="19" t="s">
        <v>344</v>
      </c>
      <c r="C51" s="71" t="s">
        <v>27</v>
      </c>
      <c r="D51" s="22"/>
      <c r="E51" s="39" t="s">
        <v>241</v>
      </c>
      <c r="F51" s="63" t="s">
        <v>247</v>
      </c>
      <c r="G51" s="73" t="s">
        <v>40</v>
      </c>
      <c r="H51" s="19"/>
      <c r="I51" s="11"/>
      <c r="J51" s="16"/>
      <c r="K51" s="10"/>
    </row>
    <row r="52" spans="1:11" s="6" customFormat="1" ht="6.75" customHeight="1">
      <c r="A52" s="41" t="s">
        <v>90</v>
      </c>
      <c r="B52" s="19" t="s">
        <v>44</v>
      </c>
      <c r="C52" s="71" t="s">
        <v>28</v>
      </c>
      <c r="D52" s="22"/>
      <c r="E52" s="39" t="s">
        <v>287</v>
      </c>
      <c r="F52" s="63" t="s">
        <v>317</v>
      </c>
      <c r="G52" s="71" t="s">
        <v>3</v>
      </c>
      <c r="H52" s="19"/>
      <c r="I52" s="53"/>
      <c r="J52" s="54"/>
      <c r="K52" s="28"/>
    </row>
    <row r="53" spans="1:11" s="6" customFormat="1" ht="6.75" customHeight="1">
      <c r="A53" s="41" t="s">
        <v>243</v>
      </c>
      <c r="B53" s="19" t="s">
        <v>244</v>
      </c>
      <c r="C53" s="71" t="s">
        <v>30</v>
      </c>
      <c r="D53" s="22"/>
      <c r="E53" s="39" t="s">
        <v>83</v>
      </c>
      <c r="F53" s="63" t="s">
        <v>131</v>
      </c>
      <c r="G53" s="71" t="s">
        <v>22</v>
      </c>
      <c r="H53" s="19"/>
      <c r="I53" s="11"/>
      <c r="J53" s="16"/>
      <c r="K53" s="10"/>
    </row>
    <row r="54" spans="1:11" s="6" customFormat="1" ht="6.75" customHeight="1">
      <c r="A54" s="41" t="s">
        <v>91</v>
      </c>
      <c r="B54" s="19" t="s">
        <v>45</v>
      </c>
      <c r="C54" s="71" t="s">
        <v>29</v>
      </c>
      <c r="D54" s="22"/>
      <c r="E54" s="39" t="s">
        <v>84</v>
      </c>
      <c r="F54" s="63" t="s">
        <v>132</v>
      </c>
      <c r="G54" s="71" t="s">
        <v>39</v>
      </c>
      <c r="H54" s="19"/>
      <c r="I54" s="11"/>
      <c r="J54" s="16"/>
      <c r="K54" s="10"/>
    </row>
    <row r="55" spans="1:11" s="6" customFormat="1" ht="6.75" customHeight="1">
      <c r="A55" s="41" t="s">
        <v>92</v>
      </c>
      <c r="B55" s="19" t="s">
        <v>46</v>
      </c>
      <c r="C55" s="71" t="s">
        <v>29</v>
      </c>
      <c r="D55" s="22"/>
      <c r="E55" s="39" t="s">
        <v>138</v>
      </c>
      <c r="F55" s="63" t="s">
        <v>320</v>
      </c>
      <c r="G55" s="71" t="s">
        <v>4</v>
      </c>
      <c r="H55" s="19"/>
      <c r="I55" s="11"/>
      <c r="J55" s="16"/>
      <c r="K55" s="10"/>
    </row>
    <row r="56" spans="1:11" s="6" customFormat="1" ht="6.75" customHeight="1">
      <c r="A56" s="41" t="s">
        <v>93</v>
      </c>
      <c r="B56" s="19" t="s">
        <v>47</v>
      </c>
      <c r="C56" s="71" t="s">
        <v>29</v>
      </c>
      <c r="D56" s="22"/>
      <c r="E56" s="39" t="s">
        <v>81</v>
      </c>
      <c r="F56" s="63" t="s">
        <v>129</v>
      </c>
      <c r="G56" s="71" t="s">
        <v>21</v>
      </c>
      <c r="H56" s="19"/>
      <c r="I56" s="11"/>
      <c r="J56" s="14"/>
      <c r="K56" s="10"/>
    </row>
    <row r="57" spans="1:11" s="6" customFormat="1" ht="6.75" customHeight="1">
      <c r="A57" s="41" t="s">
        <v>37</v>
      </c>
      <c r="B57" s="62" t="s">
        <v>38</v>
      </c>
      <c r="C57" s="73" t="s">
        <v>640</v>
      </c>
      <c r="D57" s="22"/>
      <c r="E57" s="39" t="s">
        <v>242</v>
      </c>
      <c r="F57" s="63" t="s">
        <v>248</v>
      </c>
      <c r="G57" s="73" t="s">
        <v>40</v>
      </c>
      <c r="H57" s="19"/>
      <c r="I57" s="11"/>
      <c r="J57" s="16"/>
      <c r="K57" s="10"/>
    </row>
    <row r="58" spans="1:11" s="6" customFormat="1" ht="6.75" customHeight="1">
      <c r="A58" s="41" t="s">
        <v>253</v>
      </c>
      <c r="B58" s="64" t="s">
        <v>254</v>
      </c>
      <c r="C58" s="72" t="s">
        <v>263</v>
      </c>
      <c r="D58" s="22"/>
      <c r="E58" s="89" t="s">
        <v>255</v>
      </c>
      <c r="F58" s="63" t="s">
        <v>256</v>
      </c>
      <c r="G58" s="72" t="s">
        <v>257</v>
      </c>
      <c r="H58" s="19"/>
      <c r="I58" s="11"/>
      <c r="J58" s="14"/>
      <c r="K58" s="10"/>
    </row>
    <row r="59" spans="1:11" s="6" customFormat="1" ht="6.75" customHeight="1">
      <c r="A59" s="41" t="s">
        <v>249</v>
      </c>
      <c r="B59" s="64" t="s">
        <v>250</v>
      </c>
      <c r="C59" s="72" t="s">
        <v>787</v>
      </c>
      <c r="D59" s="22"/>
      <c r="E59" s="39" t="s">
        <v>80</v>
      </c>
      <c r="F59" s="63" t="s">
        <v>128</v>
      </c>
      <c r="G59" s="71" t="s">
        <v>9</v>
      </c>
      <c r="H59" s="19"/>
      <c r="I59" s="11"/>
      <c r="J59" s="14"/>
      <c r="K59" s="10"/>
    </row>
    <row r="60" spans="1:11" s="6" customFormat="1" ht="6.75" customHeight="1">
      <c r="A60" s="41" t="s">
        <v>258</v>
      </c>
      <c r="B60" s="64" t="s">
        <v>259</v>
      </c>
      <c r="C60" s="72" t="s">
        <v>264</v>
      </c>
      <c r="D60" s="22"/>
      <c r="E60" s="39" t="s">
        <v>79</v>
      </c>
      <c r="F60" s="63" t="s">
        <v>127</v>
      </c>
      <c r="G60" s="71" t="s">
        <v>9</v>
      </c>
      <c r="H60" s="19"/>
      <c r="I60" s="13"/>
      <c r="J60" s="7"/>
      <c r="K60" s="10"/>
    </row>
    <row r="61" spans="1:11" s="6" customFormat="1" ht="6.75" customHeight="1">
      <c r="A61" s="41" t="s">
        <v>245</v>
      </c>
      <c r="B61" s="64" t="s">
        <v>246</v>
      </c>
      <c r="C61" s="72" t="s">
        <v>787</v>
      </c>
      <c r="D61" s="22"/>
      <c r="E61" s="89" t="s">
        <v>249</v>
      </c>
      <c r="F61" s="63" t="s">
        <v>250</v>
      </c>
      <c r="G61" s="72" t="s">
        <v>787</v>
      </c>
      <c r="H61" s="19"/>
      <c r="I61" s="13"/>
      <c r="J61" s="7"/>
      <c r="K61" s="10"/>
    </row>
    <row r="62" spans="1:11" s="6" customFormat="1" ht="6.75" customHeight="1">
      <c r="A62" s="41" t="s">
        <v>94</v>
      </c>
      <c r="B62" s="19" t="s">
        <v>48</v>
      </c>
      <c r="C62" s="71" t="s">
        <v>10</v>
      </c>
      <c r="D62" s="22"/>
      <c r="E62" s="39" t="s">
        <v>300</v>
      </c>
      <c r="F62" s="63" t="s">
        <v>118</v>
      </c>
      <c r="G62" s="71" t="s">
        <v>13</v>
      </c>
      <c r="H62" s="19"/>
      <c r="I62" s="53"/>
      <c r="J62" s="54"/>
      <c r="K62" s="28"/>
    </row>
    <row r="63" spans="1:11" s="6" customFormat="1" ht="6.75" customHeight="1">
      <c r="A63" s="41" t="s">
        <v>95</v>
      </c>
      <c r="B63" s="19" t="s">
        <v>49</v>
      </c>
      <c r="C63" s="71" t="s">
        <v>31</v>
      </c>
      <c r="D63" s="22"/>
      <c r="E63" s="39" t="s">
        <v>95</v>
      </c>
      <c r="F63" s="63" t="s">
        <v>49</v>
      </c>
      <c r="G63" s="71" t="s">
        <v>31</v>
      </c>
      <c r="H63" s="19"/>
      <c r="I63" s="11"/>
      <c r="J63" s="14"/>
      <c r="K63" s="10"/>
    </row>
    <row r="64" spans="1:11" s="6" customFormat="1" ht="6.75" customHeight="1">
      <c r="A64" s="41" t="s">
        <v>96</v>
      </c>
      <c r="B64" s="19" t="s">
        <v>50</v>
      </c>
      <c r="C64" s="71" t="s">
        <v>16</v>
      </c>
      <c r="D64" s="22"/>
      <c r="E64" s="39" t="s">
        <v>96</v>
      </c>
      <c r="F64" s="63" t="s">
        <v>50</v>
      </c>
      <c r="G64" s="71" t="s">
        <v>16</v>
      </c>
      <c r="H64" s="19"/>
      <c r="I64" s="53"/>
      <c r="J64" s="54"/>
      <c r="K64" s="28"/>
    </row>
    <row r="65" spans="1:11" s="6" customFormat="1" ht="6.75" customHeight="1">
      <c r="A65" s="41" t="s">
        <v>97</v>
      </c>
      <c r="B65" s="19" t="s">
        <v>51</v>
      </c>
      <c r="C65" s="71" t="s">
        <v>32</v>
      </c>
      <c r="D65" s="22"/>
      <c r="E65" s="39" t="s">
        <v>97</v>
      </c>
      <c r="F65" s="63" t="s">
        <v>51</v>
      </c>
      <c r="G65" s="71" t="s">
        <v>32</v>
      </c>
      <c r="H65" s="19"/>
      <c r="I65" s="11"/>
      <c r="J65" s="14"/>
      <c r="K65" s="10"/>
    </row>
    <row r="66" spans="1:11" s="6" customFormat="1" ht="6.75" customHeight="1">
      <c r="A66" s="41" t="s">
        <v>98</v>
      </c>
      <c r="B66" s="19" t="s">
        <v>52</v>
      </c>
      <c r="C66" s="71" t="s">
        <v>5</v>
      </c>
      <c r="D66" s="22"/>
      <c r="E66" s="39" t="s">
        <v>89</v>
      </c>
      <c r="F66" s="63" t="s">
        <v>344</v>
      </c>
      <c r="G66" s="71" t="s">
        <v>27</v>
      </c>
      <c r="H66" s="19"/>
      <c r="I66" s="11"/>
      <c r="J66" s="14"/>
      <c r="K66" s="10"/>
    </row>
    <row r="67" spans="1:11" s="6" customFormat="1" ht="6.75" customHeight="1">
      <c r="A67" s="41" t="s">
        <v>99</v>
      </c>
      <c r="B67" s="19" t="s">
        <v>53</v>
      </c>
      <c r="C67" s="71" t="s">
        <v>33</v>
      </c>
      <c r="D67" s="22"/>
      <c r="E67" s="39" t="s">
        <v>88</v>
      </c>
      <c r="F67" s="63" t="s">
        <v>343</v>
      </c>
      <c r="G67" s="71" t="s">
        <v>27</v>
      </c>
      <c r="H67" s="19"/>
      <c r="I67" s="11"/>
      <c r="J67" s="14"/>
      <c r="K67" s="10"/>
    </row>
    <row r="68" spans="1:11" s="6" customFormat="1" ht="6.75" customHeight="1">
      <c r="A68" s="41" t="s">
        <v>100</v>
      </c>
      <c r="B68" s="19" t="s">
        <v>54</v>
      </c>
      <c r="C68" s="71" t="s">
        <v>29</v>
      </c>
      <c r="D68" s="22"/>
      <c r="E68" s="39" t="s">
        <v>106</v>
      </c>
      <c r="F68" s="63" t="s">
        <v>61</v>
      </c>
      <c r="G68" s="71" t="s">
        <v>36</v>
      </c>
      <c r="H68" s="19"/>
      <c r="I68" s="11"/>
      <c r="J68" s="14"/>
      <c r="K68" s="10"/>
    </row>
    <row r="69" spans="1:11" s="6" customFormat="1" ht="6.75" customHeight="1">
      <c r="A69" s="41" t="s">
        <v>101</v>
      </c>
      <c r="B69" s="19" t="s">
        <v>55</v>
      </c>
      <c r="C69" s="71" t="s">
        <v>29</v>
      </c>
      <c r="D69" s="22"/>
      <c r="E69" s="39" t="s">
        <v>293</v>
      </c>
      <c r="F69" s="63" t="s">
        <v>111</v>
      </c>
      <c r="G69" s="72" t="s">
        <v>7</v>
      </c>
      <c r="H69" s="19"/>
      <c r="I69" s="11"/>
      <c r="J69" s="14"/>
      <c r="K69" s="10"/>
    </row>
    <row r="70" spans="1:11" s="6" customFormat="1" ht="6.75" customHeight="1">
      <c r="A70" s="41" t="s">
        <v>102</v>
      </c>
      <c r="B70" s="19" t="s">
        <v>56</v>
      </c>
      <c r="C70" s="71" t="s">
        <v>29</v>
      </c>
      <c r="D70" s="22"/>
      <c r="E70" s="39" t="s">
        <v>87</v>
      </c>
      <c r="F70" s="63" t="s">
        <v>342</v>
      </c>
      <c r="G70" s="72" t="s">
        <v>26</v>
      </c>
      <c r="H70" s="19"/>
      <c r="I70" s="11"/>
      <c r="J70" s="14"/>
      <c r="K70" s="10"/>
    </row>
    <row r="71" spans="1:11" s="6" customFormat="1" ht="6.75" customHeight="1">
      <c r="A71" s="41" t="s">
        <v>255</v>
      </c>
      <c r="B71" s="64" t="s">
        <v>256</v>
      </c>
      <c r="C71" s="72" t="s">
        <v>257</v>
      </c>
      <c r="D71" s="22"/>
      <c r="E71" s="39" t="s">
        <v>291</v>
      </c>
      <c r="F71" s="63" t="s">
        <v>238</v>
      </c>
      <c r="G71" s="71" t="s">
        <v>24</v>
      </c>
      <c r="H71" s="19"/>
      <c r="I71" s="53"/>
      <c r="J71" s="54"/>
      <c r="K71" s="28"/>
    </row>
    <row r="72" spans="1:11" s="6" customFormat="1" ht="6.75" customHeight="1">
      <c r="A72" s="41" t="s">
        <v>261</v>
      </c>
      <c r="B72" s="64" t="s">
        <v>262</v>
      </c>
      <c r="C72" s="72" t="s">
        <v>222</v>
      </c>
      <c r="D72" s="22"/>
      <c r="E72" s="39" t="s">
        <v>294</v>
      </c>
      <c r="F72" s="63" t="s">
        <v>112</v>
      </c>
      <c r="G72" s="71" t="s">
        <v>5</v>
      </c>
      <c r="H72" s="19"/>
      <c r="I72" s="11"/>
      <c r="J72" s="14"/>
      <c r="K72" s="10"/>
    </row>
    <row r="73" spans="1:11" s="6" customFormat="1" ht="6.75" customHeight="1">
      <c r="A73" s="41" t="s">
        <v>103</v>
      </c>
      <c r="B73" s="19" t="s">
        <v>57</v>
      </c>
      <c r="C73" s="71" t="s">
        <v>34</v>
      </c>
      <c r="D73" s="22"/>
      <c r="E73" s="39" t="s">
        <v>301</v>
      </c>
      <c r="F73" s="63" t="s">
        <v>119</v>
      </c>
      <c r="G73" s="71" t="s">
        <v>13</v>
      </c>
      <c r="H73" s="19"/>
      <c r="I73" s="11"/>
      <c r="J73" s="14"/>
      <c r="K73" s="10"/>
    </row>
    <row r="74" spans="1:11" s="6" customFormat="1" ht="6.75" customHeight="1">
      <c r="A74" s="41" t="s">
        <v>260</v>
      </c>
      <c r="B74" s="19" t="s">
        <v>58</v>
      </c>
      <c r="C74" s="71" t="s">
        <v>34</v>
      </c>
      <c r="D74" s="22"/>
      <c r="E74" s="39" t="s">
        <v>100</v>
      </c>
      <c r="F74" s="63" t="s">
        <v>54</v>
      </c>
      <c r="G74" s="71" t="s">
        <v>29</v>
      </c>
      <c r="H74" s="19"/>
      <c r="I74" s="11"/>
      <c r="J74" s="14"/>
      <c r="K74" s="10"/>
    </row>
    <row r="75" spans="1:11" s="6" customFormat="1" ht="6.75" customHeight="1">
      <c r="A75" s="41" t="s">
        <v>104</v>
      </c>
      <c r="B75" s="19" t="s">
        <v>59</v>
      </c>
      <c r="C75" s="71" t="s">
        <v>33</v>
      </c>
      <c r="D75" s="22"/>
      <c r="E75" s="39" t="s">
        <v>64</v>
      </c>
      <c r="F75" s="63" t="s">
        <v>65</v>
      </c>
      <c r="G75" s="71" t="s">
        <v>5</v>
      </c>
      <c r="H75" s="19"/>
      <c r="I75" s="11"/>
      <c r="J75" s="14"/>
      <c r="K75" s="10"/>
    </row>
    <row r="76" spans="1:11" s="6" customFormat="1" ht="6.75" customHeight="1">
      <c r="A76" s="41" t="s">
        <v>105</v>
      </c>
      <c r="B76" s="19" t="s">
        <v>60</v>
      </c>
      <c r="C76" s="71" t="s">
        <v>35</v>
      </c>
      <c r="D76" s="22"/>
      <c r="E76" s="39" t="s">
        <v>91</v>
      </c>
      <c r="F76" s="63" t="s">
        <v>45</v>
      </c>
      <c r="G76" s="71" t="s">
        <v>29</v>
      </c>
      <c r="H76" s="19"/>
      <c r="I76" s="11"/>
      <c r="J76" s="14"/>
      <c r="K76" s="10"/>
    </row>
    <row r="77" spans="1:11" s="6" customFormat="1" ht="6.75" customHeight="1">
      <c r="A77" s="41" t="s">
        <v>106</v>
      </c>
      <c r="B77" s="19" t="s">
        <v>61</v>
      </c>
      <c r="C77" s="71" t="s">
        <v>36</v>
      </c>
      <c r="D77" s="22"/>
      <c r="E77" s="39" t="s">
        <v>90</v>
      </c>
      <c r="F77" s="63" t="s">
        <v>44</v>
      </c>
      <c r="G77" s="71" t="s">
        <v>28</v>
      </c>
      <c r="H77" s="19"/>
      <c r="I77" s="11"/>
      <c r="J77" s="14"/>
      <c r="K77" s="10"/>
    </row>
    <row r="78" spans="1:11" s="6" customFormat="1" ht="6.75" customHeight="1">
      <c r="A78" s="41" t="s">
        <v>107</v>
      </c>
      <c r="B78" s="19" t="s">
        <v>62</v>
      </c>
      <c r="C78" s="71" t="s">
        <v>29</v>
      </c>
      <c r="D78" s="22"/>
      <c r="E78" s="39" t="s">
        <v>104</v>
      </c>
      <c r="F78" s="63" t="s">
        <v>59</v>
      </c>
      <c r="G78" s="71" t="s">
        <v>33</v>
      </c>
      <c r="H78" s="19"/>
      <c r="I78" s="11"/>
      <c r="J78" s="14"/>
      <c r="K78" s="10"/>
    </row>
    <row r="79" spans="1:11" s="6" customFormat="1" ht="6.75" customHeight="1">
      <c r="A79" s="41" t="s">
        <v>108</v>
      </c>
      <c r="B79" s="19" t="s">
        <v>63</v>
      </c>
      <c r="C79" s="71" t="s">
        <v>401</v>
      </c>
      <c r="D79" s="22"/>
      <c r="E79" s="89" t="s">
        <v>261</v>
      </c>
      <c r="F79" s="63" t="s">
        <v>262</v>
      </c>
      <c r="G79" s="72" t="s">
        <v>222</v>
      </c>
      <c r="H79" s="19"/>
      <c r="I79" s="11"/>
      <c r="J79" s="14"/>
      <c r="K79" s="10"/>
    </row>
    <row r="80" spans="1:11" s="6" customFormat="1" ht="6.75" customHeight="1">
      <c r="A80" s="41"/>
      <c r="B80" s="19"/>
      <c r="C80" s="19"/>
      <c r="D80" s="19"/>
      <c r="E80" s="79"/>
      <c r="F80" s="19"/>
      <c r="G80" s="19"/>
      <c r="H80" s="19"/>
      <c r="I80" s="13"/>
      <c r="J80" s="7"/>
      <c r="K80" s="10"/>
    </row>
    <row r="81" spans="1:11" s="6" customFormat="1" ht="6.75" customHeight="1">
      <c r="A81" s="41"/>
      <c r="B81" s="28" t="s">
        <v>691</v>
      </c>
      <c r="C81" s="19"/>
      <c r="D81" s="19"/>
      <c r="E81" s="79"/>
      <c r="F81" s="19"/>
      <c r="G81" s="19"/>
      <c r="H81" s="19"/>
      <c r="I81" s="11"/>
      <c r="J81" s="14"/>
      <c r="K81" s="10"/>
    </row>
    <row r="82" spans="1:11" s="6" customFormat="1" ht="6.75" customHeight="1">
      <c r="A82" s="41"/>
      <c r="B82" s="10" t="s">
        <v>466</v>
      </c>
      <c r="C82" s="19"/>
      <c r="D82" s="19"/>
      <c r="E82" s="79"/>
      <c r="F82" s="19"/>
      <c r="G82" s="19"/>
      <c r="H82" s="19"/>
      <c r="I82" s="53"/>
      <c r="J82" s="54"/>
      <c r="K82" s="28"/>
    </row>
    <row r="83" spans="1:11" s="6" customFormat="1" ht="6.75" customHeight="1">
      <c r="A83" s="41"/>
      <c r="B83" s="10" t="s">
        <v>467</v>
      </c>
      <c r="C83" s="19"/>
      <c r="D83" s="19"/>
      <c r="E83" s="79"/>
      <c r="F83" s="19"/>
      <c r="G83" s="19"/>
      <c r="H83" s="19"/>
      <c r="I83" s="11"/>
      <c r="J83" s="14"/>
      <c r="K83" s="16"/>
    </row>
    <row r="84" spans="1:11" s="6" customFormat="1" ht="6.75" customHeight="1">
      <c r="A84" s="41"/>
      <c r="B84" s="10" t="s">
        <v>468</v>
      </c>
      <c r="C84" s="19"/>
      <c r="D84" s="19"/>
      <c r="E84" s="79"/>
      <c r="F84" s="19"/>
      <c r="G84" s="19"/>
      <c r="H84" s="19"/>
      <c r="I84" s="11"/>
      <c r="J84" s="14"/>
      <c r="K84" s="16"/>
    </row>
    <row r="85" spans="2:11" s="6" customFormat="1" ht="6.75" customHeight="1">
      <c r="B85" s="26" t="s">
        <v>0</v>
      </c>
      <c r="D85" s="19"/>
      <c r="E85" s="79"/>
      <c r="F85" s="19"/>
      <c r="G85" s="19"/>
      <c r="H85" s="19"/>
      <c r="I85" s="11"/>
      <c r="J85" s="14"/>
      <c r="K85" s="16"/>
    </row>
    <row r="86" spans="2:11" s="6" customFormat="1" ht="6.75" customHeight="1">
      <c r="B86" s="25" t="s">
        <v>1</v>
      </c>
      <c r="C86" s="38"/>
      <c r="D86" s="19"/>
      <c r="E86" s="79"/>
      <c r="F86" s="19"/>
      <c r="G86" s="19"/>
      <c r="H86" s="19"/>
      <c r="I86" s="11"/>
      <c r="J86" s="14"/>
      <c r="K86" s="16"/>
    </row>
    <row r="87" spans="2:11" s="6" customFormat="1" ht="6.75" customHeight="1">
      <c r="B87" s="28" t="s">
        <v>134</v>
      </c>
      <c r="C87" s="34"/>
      <c r="D87" s="19"/>
      <c r="E87" s="79"/>
      <c r="F87" s="19"/>
      <c r="G87" s="19"/>
      <c r="H87" s="19"/>
      <c r="I87" s="11"/>
      <c r="J87" s="14"/>
      <c r="K87" s="10"/>
    </row>
    <row r="88" spans="2:11" s="6" customFormat="1" ht="6.75" customHeight="1">
      <c r="B88" s="10" t="s">
        <v>203</v>
      </c>
      <c r="C88" s="35"/>
      <c r="D88" s="19"/>
      <c r="E88" s="79"/>
      <c r="F88" s="19"/>
      <c r="G88" s="19"/>
      <c r="H88" s="19"/>
      <c r="I88" s="11"/>
      <c r="J88" s="14"/>
      <c r="K88" s="10"/>
    </row>
    <row r="89" spans="2:11" s="6" customFormat="1" ht="6.75" customHeight="1">
      <c r="B89" s="65" t="s">
        <v>202</v>
      </c>
      <c r="C89" s="36"/>
      <c r="D89" s="19"/>
      <c r="E89" s="79"/>
      <c r="F89" s="19"/>
      <c r="G89" s="19"/>
      <c r="H89" s="19"/>
      <c r="I89" s="11"/>
      <c r="J89" s="14"/>
      <c r="K89" s="10"/>
    </row>
    <row r="90" spans="2:11" s="6" customFormat="1" ht="6.75" customHeight="1">
      <c r="B90" s="24" t="s">
        <v>204</v>
      </c>
      <c r="C90" s="37"/>
      <c r="D90" s="19"/>
      <c r="E90" s="79"/>
      <c r="F90" s="19"/>
      <c r="G90" s="19"/>
      <c r="H90" s="19"/>
      <c r="I90" s="11"/>
      <c r="J90" s="14"/>
      <c r="K90" s="10"/>
    </row>
    <row r="91" spans="3:11" s="6" customFormat="1" ht="6.75" customHeight="1">
      <c r="C91" s="52"/>
      <c r="D91" s="19"/>
      <c r="E91" s="79"/>
      <c r="F91" s="19"/>
      <c r="G91" s="19"/>
      <c r="H91" s="19"/>
      <c r="I91" s="11"/>
      <c r="J91" s="14"/>
      <c r="K91" s="10"/>
    </row>
    <row r="92" spans="4:11" s="6" customFormat="1" ht="6.75" customHeight="1">
      <c r="D92" s="19"/>
      <c r="E92" s="79"/>
      <c r="F92" s="19"/>
      <c r="G92" s="19"/>
      <c r="H92" s="19"/>
      <c r="I92" s="11"/>
      <c r="J92" s="14"/>
      <c r="K92" s="10"/>
    </row>
    <row r="93" spans="4:11" s="6" customFormat="1" ht="6.75" customHeight="1">
      <c r="D93" s="19"/>
      <c r="E93" s="79"/>
      <c r="F93" s="19"/>
      <c r="G93" s="19"/>
      <c r="H93" s="19"/>
      <c r="I93" s="11"/>
      <c r="J93" s="14"/>
      <c r="K93" s="10"/>
    </row>
    <row r="94" spans="4:11" s="6" customFormat="1" ht="6.75" customHeight="1">
      <c r="D94" s="19"/>
      <c r="E94" s="79"/>
      <c r="F94" s="19"/>
      <c r="G94" s="19"/>
      <c r="H94" s="19"/>
      <c r="I94" s="11"/>
      <c r="J94" s="14"/>
      <c r="K94" s="10"/>
    </row>
    <row r="95" spans="1:11" s="6" customFormat="1" ht="6.75" customHeight="1">
      <c r="A95" s="41"/>
      <c r="B95" s="19"/>
      <c r="C95" s="19"/>
      <c r="D95" s="19"/>
      <c r="E95" s="79"/>
      <c r="F95" s="19"/>
      <c r="G95" s="19"/>
      <c r="H95" s="19"/>
      <c r="I95" s="60"/>
      <c r="J95" s="76"/>
      <c r="K95" s="76"/>
    </row>
    <row r="96" spans="1:11" s="6" customFormat="1" ht="6.75" customHeight="1">
      <c r="A96" s="41"/>
      <c r="B96" s="19"/>
      <c r="C96" s="19"/>
      <c r="D96" s="19"/>
      <c r="E96" s="79"/>
      <c r="F96" s="19"/>
      <c r="G96" s="19"/>
      <c r="H96" s="19"/>
      <c r="I96" s="74"/>
      <c r="J96" s="75"/>
      <c r="K96" s="19"/>
    </row>
    <row r="97" spans="1:8" s="6" customFormat="1" ht="6.75" customHeight="1">
      <c r="A97" s="41"/>
      <c r="B97" s="19"/>
      <c r="C97" s="52"/>
      <c r="D97" s="19"/>
      <c r="E97" s="79"/>
      <c r="F97" s="19"/>
      <c r="G97" s="19"/>
      <c r="H97" s="19"/>
    </row>
    <row r="98" spans="1:8" s="6" customFormat="1" ht="6.75" customHeight="1">
      <c r="A98" s="41"/>
      <c r="B98" s="19"/>
      <c r="C98" s="66"/>
      <c r="D98" s="19"/>
      <c r="E98" s="79"/>
      <c r="F98" s="19"/>
      <c r="G98" s="19"/>
      <c r="H98" s="19"/>
    </row>
    <row r="99" spans="1:8" s="6" customFormat="1" ht="6.75" customHeight="1">
      <c r="A99" s="41"/>
      <c r="B99" s="19"/>
      <c r="C99" s="67"/>
      <c r="D99" s="19"/>
      <c r="E99" s="79"/>
      <c r="F99" s="19"/>
      <c r="G99" s="19"/>
      <c r="H99" s="19"/>
    </row>
    <row r="100" spans="1:8" s="6" customFormat="1" ht="6.75" customHeight="1">
      <c r="A100" s="41"/>
      <c r="B100" s="19"/>
      <c r="C100" s="19"/>
      <c r="D100" s="19"/>
      <c r="E100" s="79"/>
      <c r="F100" s="19"/>
      <c r="G100" s="19"/>
      <c r="H100" s="19"/>
    </row>
    <row r="101" spans="1:8" s="6" customFormat="1" ht="6.75" customHeight="1">
      <c r="A101" s="41"/>
      <c r="B101" s="19"/>
      <c r="C101" s="19"/>
      <c r="D101" s="19"/>
      <c r="E101" s="79"/>
      <c r="F101" s="19"/>
      <c r="G101" s="19"/>
      <c r="H101" s="19"/>
    </row>
    <row r="102" spans="1:8" s="6" customFormat="1" ht="6.75" customHeight="1">
      <c r="A102" s="41"/>
      <c r="B102" s="19"/>
      <c r="C102" s="19"/>
      <c r="D102" s="19"/>
      <c r="E102" s="79"/>
      <c r="F102" s="19"/>
      <c r="G102" s="19"/>
      <c r="H102" s="19"/>
    </row>
    <row r="103" spans="1:8" s="6" customFormat="1" ht="6.75" customHeight="1">
      <c r="A103" s="41"/>
      <c r="B103" s="19"/>
      <c r="C103" s="19"/>
      <c r="D103" s="19"/>
      <c r="E103" s="79"/>
      <c r="F103" s="19"/>
      <c r="G103" s="19"/>
      <c r="H103" s="19"/>
    </row>
    <row r="104" spans="1:11" s="6" customFormat="1" ht="6.75" customHeight="1">
      <c r="A104" s="41"/>
      <c r="B104" s="19"/>
      <c r="C104" s="19"/>
      <c r="D104" s="17"/>
      <c r="E104" s="79"/>
      <c r="F104" s="19"/>
      <c r="G104" s="19"/>
      <c r="H104" s="17"/>
      <c r="K104" s="1"/>
    </row>
    <row r="105" spans="1:11" s="6" customFormat="1" ht="6.75" customHeight="1">
      <c r="A105" s="41"/>
      <c r="B105" s="19"/>
      <c r="C105" s="19"/>
      <c r="D105" s="17"/>
      <c r="E105" s="79"/>
      <c r="F105" s="19"/>
      <c r="G105" s="19"/>
      <c r="H105" s="17"/>
      <c r="K105" s="1"/>
    </row>
    <row r="106" spans="1:11" s="6" customFormat="1" ht="6.75" customHeight="1">
      <c r="A106" s="41"/>
      <c r="B106" s="19"/>
      <c r="C106" s="19"/>
      <c r="D106" s="17"/>
      <c r="E106" s="79"/>
      <c r="F106" s="19"/>
      <c r="G106" s="19"/>
      <c r="H106" s="17"/>
      <c r="K106" s="1"/>
    </row>
    <row r="107" spans="1:11" s="6" customFormat="1" ht="6.75" customHeight="1">
      <c r="A107" s="41"/>
      <c r="B107" s="19"/>
      <c r="C107" s="19"/>
      <c r="D107" s="17"/>
      <c r="E107" s="79"/>
      <c r="F107" s="19"/>
      <c r="G107" s="19"/>
      <c r="H107" s="17"/>
      <c r="K107" s="1"/>
    </row>
    <row r="108" spans="1:7" ht="6.75" customHeight="1">
      <c r="A108" s="41"/>
      <c r="B108" s="19"/>
      <c r="C108" s="19"/>
      <c r="E108" s="79"/>
      <c r="F108" s="19"/>
      <c r="G108" s="19"/>
    </row>
    <row r="109" spans="1:10" ht="6.75" customHeight="1">
      <c r="A109" s="41"/>
      <c r="B109" s="19"/>
      <c r="C109" s="19"/>
      <c r="E109" s="79"/>
      <c r="F109" s="19"/>
      <c r="G109" s="19"/>
      <c r="I109" s="65"/>
      <c r="J109" s="66"/>
    </row>
    <row r="110" spans="1:10" ht="6.75" customHeight="1">
      <c r="A110" s="41"/>
      <c r="B110" s="19"/>
      <c r="C110" s="19"/>
      <c r="E110" s="79"/>
      <c r="F110" s="19"/>
      <c r="G110" s="19"/>
      <c r="I110" s="65"/>
      <c r="J110" s="66"/>
    </row>
    <row r="111" spans="1:10" ht="6.75" customHeight="1">
      <c r="A111" s="41"/>
      <c r="B111" s="19"/>
      <c r="C111" s="19"/>
      <c r="E111" s="79"/>
      <c r="F111" s="19"/>
      <c r="G111" s="19"/>
      <c r="I111" s="65"/>
      <c r="J111" s="66"/>
    </row>
    <row r="112" spans="1:7" ht="6.75" customHeight="1">
      <c r="A112" s="41"/>
      <c r="B112" s="19"/>
      <c r="C112" s="19"/>
      <c r="E112" s="79"/>
      <c r="F112" s="19"/>
      <c r="G112" s="19"/>
    </row>
    <row r="113" spans="1:11" ht="6.75" customHeight="1">
      <c r="A113" s="41"/>
      <c r="B113" s="19"/>
      <c r="C113" s="19"/>
      <c r="E113" s="79"/>
      <c r="F113" s="19"/>
      <c r="G113" s="19"/>
      <c r="I113" s="77"/>
      <c r="J113" s="78"/>
      <c r="K113" s="17"/>
    </row>
    <row r="114" spans="1:11" ht="6.75" customHeight="1">
      <c r="A114" s="70"/>
      <c r="B114" s="55"/>
      <c r="C114" s="55"/>
      <c r="E114" s="88"/>
      <c r="F114" s="55"/>
      <c r="G114" s="55"/>
      <c r="I114" s="55"/>
      <c r="J114" s="79"/>
      <c r="K114" s="17"/>
    </row>
    <row r="115" spans="1:11" ht="6.75" customHeight="1">
      <c r="A115" s="41"/>
      <c r="B115" s="19"/>
      <c r="C115" s="19"/>
      <c r="E115" s="79"/>
      <c r="F115" s="19"/>
      <c r="G115" s="19"/>
      <c r="I115" s="77"/>
      <c r="J115" s="78"/>
      <c r="K115" s="17"/>
    </row>
    <row r="116" spans="1:11" ht="6.75" customHeight="1">
      <c r="A116" s="41"/>
      <c r="B116" s="19"/>
      <c r="C116" s="19"/>
      <c r="E116" s="79"/>
      <c r="F116" s="19"/>
      <c r="G116" s="19"/>
      <c r="I116" s="80"/>
      <c r="J116" s="80"/>
      <c r="K116" s="17"/>
    </row>
    <row r="117" spans="1:11" ht="6.75" customHeight="1">
      <c r="A117" s="41"/>
      <c r="B117" s="19"/>
      <c r="C117" s="19"/>
      <c r="E117" s="79"/>
      <c r="F117" s="19"/>
      <c r="G117" s="19"/>
      <c r="I117" s="80"/>
      <c r="J117" s="80"/>
      <c r="K117" s="17"/>
    </row>
    <row r="118" spans="1:11" ht="6.75" customHeight="1">
      <c r="A118" s="41"/>
      <c r="B118" s="19"/>
      <c r="C118" s="19"/>
      <c r="E118" s="79"/>
      <c r="F118" s="19"/>
      <c r="G118" s="19"/>
      <c r="I118" s="77"/>
      <c r="J118" s="78"/>
      <c r="K118" s="17"/>
    </row>
    <row r="119" spans="1:11" ht="6.75" customHeight="1">
      <c r="A119" s="70"/>
      <c r="B119" s="55"/>
      <c r="C119" s="55"/>
      <c r="E119" s="88"/>
      <c r="F119" s="55"/>
      <c r="G119" s="55"/>
      <c r="I119" s="55"/>
      <c r="J119" s="78"/>
      <c r="K119" s="17"/>
    </row>
    <row r="120" spans="1:11" ht="6.75" customHeight="1">
      <c r="A120" s="70"/>
      <c r="B120" s="55"/>
      <c r="C120" s="55"/>
      <c r="E120" s="88"/>
      <c r="F120" s="55"/>
      <c r="G120" s="55"/>
      <c r="I120" s="80"/>
      <c r="J120" s="81"/>
      <c r="K120" s="17"/>
    </row>
    <row r="121" spans="1:11" ht="6.75" customHeight="1">
      <c r="A121" s="41"/>
      <c r="B121" s="19"/>
      <c r="C121" s="19"/>
      <c r="E121" s="79"/>
      <c r="F121" s="19"/>
      <c r="G121" s="19"/>
      <c r="I121" s="80"/>
      <c r="J121" s="78"/>
      <c r="K121" s="17"/>
    </row>
    <row r="122" spans="1:11" ht="6.75" customHeight="1">
      <c r="A122" s="41"/>
      <c r="B122" s="19"/>
      <c r="C122" s="19"/>
      <c r="E122" s="79"/>
      <c r="F122" s="19"/>
      <c r="G122" s="19"/>
      <c r="I122" s="80"/>
      <c r="J122" s="78"/>
      <c r="K122" s="17"/>
    </row>
    <row r="123" spans="1:11" ht="6.75" customHeight="1">
      <c r="A123" s="41"/>
      <c r="B123" s="19"/>
      <c r="C123" s="19"/>
      <c r="E123" s="79"/>
      <c r="F123" s="19"/>
      <c r="G123" s="19"/>
      <c r="I123" s="80"/>
      <c r="J123" s="78"/>
      <c r="K123" s="17"/>
    </row>
    <row r="124" spans="1:11" ht="6.75" customHeight="1">
      <c r="A124" s="41"/>
      <c r="B124" s="19"/>
      <c r="C124" s="19"/>
      <c r="E124" s="79"/>
      <c r="F124" s="19"/>
      <c r="G124" s="19"/>
      <c r="I124" s="82"/>
      <c r="J124" s="81"/>
      <c r="K124" s="17"/>
    </row>
    <row r="125" spans="1:11" ht="6.75" customHeight="1">
      <c r="A125" s="41"/>
      <c r="B125" s="19"/>
      <c r="C125" s="19"/>
      <c r="E125" s="79"/>
      <c r="F125" s="19"/>
      <c r="G125" s="19"/>
      <c r="I125" s="77"/>
      <c r="J125" s="78"/>
      <c r="K125" s="17"/>
    </row>
    <row r="126" spans="1:11" ht="6.75" customHeight="1">
      <c r="A126" s="41"/>
      <c r="B126" s="19"/>
      <c r="C126" s="19"/>
      <c r="E126" s="79"/>
      <c r="F126" s="19"/>
      <c r="G126" s="19"/>
      <c r="I126" s="55"/>
      <c r="J126" s="81"/>
      <c r="K126" s="76"/>
    </row>
    <row r="127" spans="1:11" ht="6.75" customHeight="1">
      <c r="A127" s="41"/>
      <c r="B127" s="19"/>
      <c r="C127" s="19"/>
      <c r="E127" s="79"/>
      <c r="F127" s="19"/>
      <c r="G127" s="19"/>
      <c r="I127" s="80"/>
      <c r="J127" s="81"/>
      <c r="K127" s="76"/>
    </row>
    <row r="128" spans="1:11" ht="6.75" customHeight="1">
      <c r="A128" s="41"/>
      <c r="B128" s="19"/>
      <c r="C128" s="19"/>
      <c r="E128" s="79"/>
      <c r="F128" s="19"/>
      <c r="G128" s="19"/>
      <c r="I128" s="77"/>
      <c r="J128" s="78"/>
      <c r="K128" s="76"/>
    </row>
    <row r="129" spans="1:11" ht="6.75" customHeight="1">
      <c r="A129" s="41"/>
      <c r="B129" s="19"/>
      <c r="C129" s="19"/>
      <c r="E129" s="79"/>
      <c r="F129" s="19"/>
      <c r="G129" s="19"/>
      <c r="I129" s="81"/>
      <c r="J129" s="78"/>
      <c r="K129" s="81"/>
    </row>
    <row r="130" spans="1:11" ht="6.75" customHeight="1">
      <c r="A130" s="41"/>
      <c r="B130" s="19"/>
      <c r="C130" s="19"/>
      <c r="E130" s="79"/>
      <c r="F130" s="19"/>
      <c r="G130" s="19"/>
      <c r="I130" s="19"/>
      <c r="J130" s="78"/>
      <c r="K130" s="17"/>
    </row>
    <row r="131" spans="1:11" ht="6.75" customHeight="1">
      <c r="A131" s="70"/>
      <c r="B131" s="55"/>
      <c r="C131" s="55"/>
      <c r="E131" s="88"/>
      <c r="F131" s="55"/>
      <c r="G131" s="55"/>
      <c r="I131" s="19"/>
      <c r="J131" s="83"/>
      <c r="K131" s="84"/>
    </row>
    <row r="132" spans="1:11" ht="6.75" customHeight="1">
      <c r="A132" s="41"/>
      <c r="B132" s="19"/>
      <c r="C132" s="19"/>
      <c r="E132" s="79"/>
      <c r="F132" s="19"/>
      <c r="G132" s="19"/>
      <c r="I132" s="19"/>
      <c r="J132" s="78"/>
      <c r="K132" s="17"/>
    </row>
    <row r="133" spans="1:11" ht="6.75" customHeight="1">
      <c r="A133" s="41"/>
      <c r="B133" s="19"/>
      <c r="C133" s="19"/>
      <c r="E133" s="79"/>
      <c r="F133" s="19"/>
      <c r="G133" s="19"/>
      <c r="I133" s="77"/>
      <c r="J133" s="78"/>
      <c r="K133" s="17"/>
    </row>
    <row r="134" spans="1:11" ht="6.75" customHeight="1">
      <c r="A134" s="70"/>
      <c r="B134" s="55"/>
      <c r="C134" s="55"/>
      <c r="E134" s="88"/>
      <c r="F134" s="55"/>
      <c r="G134" s="55"/>
      <c r="I134" s="77"/>
      <c r="J134" s="78"/>
      <c r="K134" s="17"/>
    </row>
    <row r="135" spans="1:11" ht="6.75" customHeight="1">
      <c r="A135" s="41"/>
      <c r="B135" s="19"/>
      <c r="C135" s="19"/>
      <c r="E135" s="79"/>
      <c r="F135" s="19"/>
      <c r="G135" s="19"/>
      <c r="I135" s="55"/>
      <c r="J135" s="19"/>
      <c r="K135" s="76"/>
    </row>
    <row r="136" spans="1:11" ht="6.75" customHeight="1">
      <c r="A136" s="41"/>
      <c r="B136" s="19"/>
      <c r="C136" s="19"/>
      <c r="E136" s="79"/>
      <c r="F136" s="19"/>
      <c r="G136" s="19"/>
      <c r="I136" s="19"/>
      <c r="J136" s="76"/>
      <c r="K136" s="19"/>
    </row>
    <row r="137" spans="1:11" ht="6.75" customHeight="1">
      <c r="A137" s="70"/>
      <c r="B137" s="55"/>
      <c r="C137" s="55"/>
      <c r="E137" s="88"/>
      <c r="F137" s="55"/>
      <c r="G137" s="55"/>
      <c r="I137" s="19"/>
      <c r="J137" s="76"/>
      <c r="K137" s="19"/>
    </row>
    <row r="138" spans="1:11" ht="6.75" customHeight="1">
      <c r="A138" s="70"/>
      <c r="B138" s="55"/>
      <c r="C138" s="55"/>
      <c r="E138" s="88"/>
      <c r="F138" s="55"/>
      <c r="G138" s="55"/>
      <c r="I138" s="19"/>
      <c r="J138" s="76"/>
      <c r="K138" s="19"/>
    </row>
    <row r="139" spans="1:11" ht="6.75" customHeight="1">
      <c r="A139" s="41"/>
      <c r="B139" s="19"/>
      <c r="C139" s="19"/>
      <c r="E139" s="41"/>
      <c r="F139" s="19"/>
      <c r="G139" s="19"/>
      <c r="I139" s="85"/>
      <c r="J139" s="76"/>
      <c r="K139" s="58"/>
    </row>
    <row r="140" spans="1:11" ht="6.75" customHeight="1">
      <c r="A140" s="41"/>
      <c r="B140" s="19"/>
      <c r="C140" s="19"/>
      <c r="E140" s="41"/>
      <c r="F140" s="19"/>
      <c r="G140" s="19"/>
      <c r="I140" s="19"/>
      <c r="J140" s="76"/>
      <c r="K140" s="81"/>
    </row>
    <row r="141" spans="1:11" ht="6.75" customHeight="1">
      <c r="A141" s="41"/>
      <c r="B141" s="19"/>
      <c r="C141" s="19"/>
      <c r="E141" s="41"/>
      <c r="F141" s="19"/>
      <c r="G141" s="19"/>
      <c r="I141" s="19"/>
      <c r="J141" s="78"/>
      <c r="K141" s="86"/>
    </row>
    <row r="142" spans="1:11" ht="6.75" customHeight="1">
      <c r="A142" s="41"/>
      <c r="B142" s="19"/>
      <c r="C142" s="19"/>
      <c r="E142" s="41"/>
      <c r="F142" s="19"/>
      <c r="G142" s="19"/>
      <c r="I142" s="87"/>
      <c r="J142" s="78"/>
      <c r="K142" s="19"/>
    </row>
    <row r="143" spans="1:11" ht="6.75" customHeight="1">
      <c r="A143" s="41"/>
      <c r="B143" s="19"/>
      <c r="C143" s="19"/>
      <c r="E143" s="41"/>
      <c r="F143" s="19"/>
      <c r="G143" s="19"/>
      <c r="I143" s="77"/>
      <c r="J143" s="78"/>
      <c r="K143" s="19"/>
    </row>
    <row r="144" spans="1:7" ht="6.75" customHeight="1">
      <c r="A144" s="41"/>
      <c r="B144" s="19"/>
      <c r="C144" s="19"/>
      <c r="E144" s="41"/>
      <c r="F144" s="19"/>
      <c r="G144" s="19"/>
    </row>
    <row r="145" spans="1:7" ht="6.75" customHeight="1">
      <c r="A145" s="41"/>
      <c r="B145" s="19"/>
      <c r="C145" s="19"/>
      <c r="E145" s="41"/>
      <c r="F145" s="19"/>
      <c r="G145" s="19"/>
    </row>
    <row r="146" spans="1:7" ht="6.75" customHeight="1">
      <c r="A146" s="41"/>
      <c r="B146" s="19"/>
      <c r="C146" s="19"/>
      <c r="E146" s="41"/>
      <c r="F146" s="19"/>
      <c r="G146" s="19"/>
    </row>
    <row r="147" spans="1:7" ht="6.75" customHeight="1">
      <c r="A147" s="70"/>
      <c r="B147" s="55"/>
      <c r="C147" s="55"/>
      <c r="E147" s="70"/>
      <c r="F147" s="55"/>
      <c r="G147" s="55"/>
    </row>
    <row r="148" spans="1:7" ht="6.75" customHeight="1">
      <c r="A148" s="41"/>
      <c r="B148" s="19"/>
      <c r="C148" s="19"/>
      <c r="E148" s="41"/>
      <c r="F148" s="19"/>
      <c r="G148" s="19"/>
    </row>
    <row r="149" spans="1:7" ht="6.75" customHeight="1">
      <c r="A149" s="41"/>
      <c r="B149" s="19"/>
      <c r="C149" s="19"/>
      <c r="E149" s="41"/>
      <c r="F149" s="19"/>
      <c r="G149" s="19"/>
    </row>
    <row r="150" spans="1:7" ht="6.75" customHeight="1">
      <c r="A150" s="41"/>
      <c r="B150" s="19"/>
      <c r="C150" s="19"/>
      <c r="E150" s="41"/>
      <c r="F150" s="19"/>
      <c r="G150" s="19"/>
    </row>
    <row r="151" spans="1:7" ht="6.75" customHeight="1">
      <c r="A151" s="70"/>
      <c r="B151" s="55"/>
      <c r="C151" s="55"/>
      <c r="E151" s="70"/>
      <c r="F151" s="55"/>
      <c r="G151" s="55"/>
    </row>
    <row r="152" spans="1:7" ht="12.75">
      <c r="A152" s="41"/>
      <c r="B152" s="19"/>
      <c r="C152" s="19"/>
      <c r="E152" s="41"/>
      <c r="F152" s="19"/>
      <c r="G152" s="19"/>
    </row>
    <row r="154" spans="3:7" ht="12.75">
      <c r="C154" s="19"/>
      <c r="G154" s="19"/>
    </row>
    <row r="155" spans="3:7" ht="12.75">
      <c r="C155" s="19"/>
      <c r="G155" s="19"/>
    </row>
    <row r="156" spans="3:7" ht="12.75">
      <c r="C156" s="19"/>
      <c r="G156" s="1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2"/>
  <sheetViews>
    <sheetView zoomScale="200" zoomScaleNormal="200" workbookViewId="0" topLeftCell="A1">
      <selection activeCell="K80" sqref="K80"/>
    </sheetView>
  </sheetViews>
  <sheetFormatPr defaultColWidth="11.00390625" defaultRowHeight="12"/>
  <cols>
    <col min="1" max="1" width="3.00390625" style="98" customWidth="1"/>
    <col min="2" max="2" width="3.375" style="98" customWidth="1"/>
    <col min="3" max="3" width="4.00390625" style="7" customWidth="1"/>
    <col min="4" max="4" width="5.50390625" style="17" customWidth="1"/>
    <col min="5" max="5" width="14.50390625" style="17" bestFit="1" customWidth="1"/>
    <col min="6" max="6" width="0.5" style="17" customWidth="1"/>
    <col min="7" max="7" width="3.125" style="7" customWidth="1"/>
    <col min="8" max="8" width="4.00390625" style="17" customWidth="1"/>
    <col min="9" max="9" width="3.875" style="17" bestFit="1" customWidth="1"/>
    <col min="10" max="10" width="6.00390625" style="17" bestFit="1" customWidth="1"/>
    <col min="11" max="11" width="13.50390625" style="9" bestFit="1" customWidth="1"/>
    <col min="12" max="12" width="4.875" style="5" customWidth="1"/>
    <col min="13" max="13" width="19.875" style="1" customWidth="1"/>
    <col min="14" max="14" width="1.12109375" style="0" customWidth="1"/>
    <col min="15" max="15" width="1.37890625" style="0" customWidth="1"/>
    <col min="16" max="16" width="1.12109375" style="0" customWidth="1"/>
    <col min="17" max="17" width="1.37890625" style="0" customWidth="1"/>
    <col min="18" max="18" width="1.12109375" style="0" customWidth="1"/>
    <col min="19" max="19" width="1.875" style="0" customWidth="1"/>
    <col min="20" max="20" width="1.37890625" style="0" customWidth="1"/>
  </cols>
  <sheetData>
    <row r="1" spans="1:13" s="2" customFormat="1" ht="10.5">
      <c r="A1" s="116" t="s">
        <v>967</v>
      </c>
      <c r="B1" s="95"/>
      <c r="D1" s="17"/>
      <c r="E1" s="17"/>
      <c r="F1" s="20"/>
      <c r="G1" s="27" t="s">
        <v>968</v>
      </c>
      <c r="H1" s="17"/>
      <c r="I1" s="17"/>
      <c r="J1" s="17"/>
      <c r="K1" s="27"/>
      <c r="L1" s="7"/>
      <c r="M1" s="1"/>
    </row>
    <row r="2" spans="1:13" s="3" customFormat="1" ht="6.75" customHeight="1">
      <c r="A2" s="96"/>
      <c r="B2" s="96"/>
      <c r="C2" s="7"/>
      <c r="D2" s="18"/>
      <c r="E2" s="18"/>
      <c r="F2" s="21"/>
      <c r="G2" s="7"/>
      <c r="H2" s="18"/>
      <c r="I2" s="18"/>
      <c r="J2" s="18"/>
      <c r="K2" s="59"/>
      <c r="L2" s="7"/>
      <c r="M2" s="4"/>
    </row>
    <row r="3" spans="1:13" s="3" customFormat="1" ht="9.75">
      <c r="A3" s="99" t="s">
        <v>973</v>
      </c>
      <c r="B3" s="119" t="s">
        <v>168</v>
      </c>
      <c r="C3" s="92" t="s">
        <v>747</v>
      </c>
      <c r="D3" s="91" t="s">
        <v>974</v>
      </c>
      <c r="E3" s="91" t="s">
        <v>136</v>
      </c>
      <c r="F3" s="21"/>
      <c r="G3" s="99" t="s">
        <v>973</v>
      </c>
      <c r="H3" s="119" t="s">
        <v>169</v>
      </c>
      <c r="I3" s="92" t="s">
        <v>747</v>
      </c>
      <c r="J3" s="91" t="s">
        <v>974</v>
      </c>
      <c r="K3" s="91" t="s">
        <v>136</v>
      </c>
      <c r="L3" s="7"/>
      <c r="M3" s="4"/>
    </row>
    <row r="4" spans="1:13" s="6" customFormat="1" ht="6.75" customHeight="1">
      <c r="A4" s="97" t="s">
        <v>749</v>
      </c>
      <c r="B4" s="97">
        <v>12</v>
      </c>
      <c r="C4" s="41" t="s">
        <v>88</v>
      </c>
      <c r="E4" s="19" t="s">
        <v>748</v>
      </c>
      <c r="F4" s="22"/>
      <c r="G4" s="97">
        <v>2</v>
      </c>
      <c r="H4" s="117" t="s">
        <v>67</v>
      </c>
      <c r="I4" s="41" t="s">
        <v>86</v>
      </c>
      <c r="J4" s="19" t="s">
        <v>725</v>
      </c>
      <c r="K4" s="71" t="s">
        <v>726</v>
      </c>
      <c r="L4" s="11"/>
      <c r="M4" s="10"/>
    </row>
    <row r="5" spans="1:13" s="6" customFormat="1" ht="6.75" customHeight="1">
      <c r="A5" s="97">
        <v>1</v>
      </c>
      <c r="B5" s="97">
        <v>0</v>
      </c>
      <c r="C5" s="41" t="s">
        <v>901</v>
      </c>
      <c r="D5" s="19" t="s">
        <v>902</v>
      </c>
      <c r="E5" s="19" t="s">
        <v>233</v>
      </c>
      <c r="F5" s="22"/>
      <c r="G5" s="97" t="s">
        <v>749</v>
      </c>
      <c r="H5" s="117">
        <v>12</v>
      </c>
      <c r="I5" s="41" t="s">
        <v>858</v>
      </c>
      <c r="J5" s="19" t="s">
        <v>859</v>
      </c>
      <c r="K5" s="71" t="s">
        <v>860</v>
      </c>
      <c r="L5" s="14"/>
      <c r="M5" s="16"/>
    </row>
    <row r="6" spans="1:13" s="6" customFormat="1" ht="6.75" customHeight="1">
      <c r="A6" s="97" t="s">
        <v>749</v>
      </c>
      <c r="B6" s="97"/>
      <c r="C6" s="41" t="s">
        <v>284</v>
      </c>
      <c r="D6" s="19" t="s">
        <v>904</v>
      </c>
      <c r="E6" s="19" t="s">
        <v>133</v>
      </c>
      <c r="F6" s="22"/>
      <c r="G6" s="97" t="s">
        <v>749</v>
      </c>
      <c r="H6" s="117" t="s">
        <v>170</v>
      </c>
      <c r="I6" s="41" t="s">
        <v>824</v>
      </c>
      <c r="J6" s="19" t="s">
        <v>825</v>
      </c>
      <c r="K6" s="71" t="s">
        <v>826</v>
      </c>
      <c r="L6" s="14"/>
      <c r="M6" s="16"/>
    </row>
    <row r="7" spans="1:13" s="6" customFormat="1" ht="6.75" customHeight="1">
      <c r="A7" s="97" t="s">
        <v>749</v>
      </c>
      <c r="B7" s="97"/>
      <c r="C7" s="41" t="s">
        <v>183</v>
      </c>
      <c r="D7" s="62" t="s">
        <v>184</v>
      </c>
      <c r="E7" s="62" t="s">
        <v>185</v>
      </c>
      <c r="F7" s="22"/>
      <c r="G7" s="97" t="s">
        <v>749</v>
      </c>
      <c r="H7" s="117" t="s">
        <v>172</v>
      </c>
      <c r="I7" s="41" t="s">
        <v>105</v>
      </c>
      <c r="J7" s="19" t="s">
        <v>807</v>
      </c>
      <c r="K7" s="71" t="s">
        <v>808</v>
      </c>
      <c r="L7" s="11"/>
      <c r="M7" s="10"/>
    </row>
    <row r="8" spans="1:13" s="6" customFormat="1" ht="6.75" customHeight="1">
      <c r="A8" s="97" t="s">
        <v>749</v>
      </c>
      <c r="B8" s="97"/>
      <c r="C8" s="41" t="s">
        <v>286</v>
      </c>
      <c r="D8" s="19" t="s">
        <v>905</v>
      </c>
      <c r="E8" s="71" t="s">
        <v>906</v>
      </c>
      <c r="F8" s="22"/>
      <c r="G8" s="97" t="s">
        <v>749</v>
      </c>
      <c r="H8" s="117" t="s">
        <v>172</v>
      </c>
      <c r="I8" s="41" t="s">
        <v>94</v>
      </c>
      <c r="J8" s="19" t="s">
        <v>727</v>
      </c>
      <c r="K8" s="71" t="s">
        <v>728</v>
      </c>
      <c r="L8" s="14"/>
      <c r="M8" s="16"/>
    </row>
    <row r="9" spans="1:13" s="6" customFormat="1" ht="6.75" customHeight="1">
      <c r="A9" s="97">
        <v>2</v>
      </c>
      <c r="B9" s="97">
        <v>0</v>
      </c>
      <c r="C9" s="41" t="s">
        <v>908</v>
      </c>
      <c r="D9" s="19" t="s">
        <v>909</v>
      </c>
      <c r="E9" s="19" t="s">
        <v>910</v>
      </c>
      <c r="F9" s="22"/>
      <c r="G9" s="97" t="s">
        <v>749</v>
      </c>
      <c r="H9" s="117" t="s">
        <v>174</v>
      </c>
      <c r="I9" s="41" t="s">
        <v>97</v>
      </c>
      <c r="J9" s="19" t="s">
        <v>963</v>
      </c>
      <c r="K9" s="71" t="s">
        <v>964</v>
      </c>
      <c r="L9" s="14"/>
      <c r="M9" s="16"/>
    </row>
    <row r="10" spans="1:13" s="6" customFormat="1" ht="6.75" customHeight="1">
      <c r="A10" s="97">
        <v>2</v>
      </c>
      <c r="B10" s="97">
        <v>0</v>
      </c>
      <c r="C10" s="41" t="s">
        <v>911</v>
      </c>
      <c r="D10" s="19" t="s">
        <v>912</v>
      </c>
      <c r="E10" s="19" t="s">
        <v>913</v>
      </c>
      <c r="F10" s="22"/>
      <c r="G10" s="97" t="s">
        <v>749</v>
      </c>
      <c r="H10" s="117" t="s">
        <v>176</v>
      </c>
      <c r="I10" s="41" t="s">
        <v>101</v>
      </c>
      <c r="J10" s="19" t="s">
        <v>805</v>
      </c>
      <c r="K10" s="71" t="s">
        <v>806</v>
      </c>
      <c r="L10" s="11"/>
      <c r="M10" s="10"/>
    </row>
    <row r="11" spans="1:13" s="6" customFormat="1" ht="6.75" customHeight="1">
      <c r="A11" s="97">
        <v>2</v>
      </c>
      <c r="B11" s="97">
        <v>0</v>
      </c>
      <c r="C11" s="41" t="s">
        <v>914</v>
      </c>
      <c r="D11" s="19" t="s">
        <v>915</v>
      </c>
      <c r="E11" s="71" t="s">
        <v>916</v>
      </c>
      <c r="F11" s="22"/>
      <c r="G11" s="97" t="s">
        <v>749</v>
      </c>
      <c r="H11" s="117" t="s">
        <v>175</v>
      </c>
      <c r="I11" s="41" t="s">
        <v>99</v>
      </c>
      <c r="J11" s="19" t="s">
        <v>965</v>
      </c>
      <c r="K11" s="71" t="s">
        <v>804</v>
      </c>
      <c r="L11" s="11"/>
      <c r="M11" s="10"/>
    </row>
    <row r="12" spans="1:13" s="6" customFormat="1" ht="6.75" customHeight="1">
      <c r="A12" s="97">
        <v>2</v>
      </c>
      <c r="B12" s="97">
        <v>0</v>
      </c>
      <c r="C12" s="41" t="s">
        <v>917</v>
      </c>
      <c r="D12" s="19" t="s">
        <v>918</v>
      </c>
      <c r="E12" s="71" t="s">
        <v>919</v>
      </c>
      <c r="F12" s="22"/>
      <c r="G12" s="97" t="s">
        <v>749</v>
      </c>
      <c r="H12" s="117" t="s">
        <v>173</v>
      </c>
      <c r="I12" s="41" t="s">
        <v>849</v>
      </c>
      <c r="J12" s="19" t="s">
        <v>850</v>
      </c>
      <c r="K12" s="71" t="s">
        <v>851</v>
      </c>
      <c r="L12" s="11"/>
      <c r="M12" s="10"/>
    </row>
    <row r="13" spans="1:13" s="6" customFormat="1" ht="6.75" customHeight="1">
      <c r="A13" s="97" t="s">
        <v>749</v>
      </c>
      <c r="B13" s="97"/>
      <c r="C13" s="41" t="s">
        <v>920</v>
      </c>
      <c r="D13" s="19" t="s">
        <v>921</v>
      </c>
      <c r="E13" s="71" t="s">
        <v>922</v>
      </c>
      <c r="F13" s="22"/>
      <c r="G13" s="97" t="s">
        <v>749</v>
      </c>
      <c r="H13" s="117" t="s">
        <v>173</v>
      </c>
      <c r="I13" s="41" t="s">
        <v>95</v>
      </c>
      <c r="J13" s="19" t="s">
        <v>729</v>
      </c>
      <c r="K13" s="71" t="s">
        <v>960</v>
      </c>
      <c r="L13" s="11"/>
      <c r="M13" s="10"/>
    </row>
    <row r="14" spans="1:13" s="6" customFormat="1" ht="6.75" customHeight="1">
      <c r="A14" s="97">
        <v>2</v>
      </c>
      <c r="B14" s="97">
        <v>0</v>
      </c>
      <c r="C14" s="41" t="s">
        <v>288</v>
      </c>
      <c r="D14" s="19" t="s">
        <v>923</v>
      </c>
      <c r="E14" s="71" t="s">
        <v>924</v>
      </c>
      <c r="F14" s="22"/>
      <c r="G14" s="97" t="s">
        <v>749</v>
      </c>
      <c r="H14" s="117" t="s">
        <v>175</v>
      </c>
      <c r="I14" s="41" t="s">
        <v>96</v>
      </c>
      <c r="J14" s="19" t="s">
        <v>961</v>
      </c>
      <c r="K14" s="71" t="s">
        <v>962</v>
      </c>
      <c r="L14" s="11"/>
      <c r="M14" s="10"/>
    </row>
    <row r="15" spans="1:13" s="6" customFormat="1" ht="6.75" customHeight="1">
      <c r="A15" s="97">
        <v>2</v>
      </c>
      <c r="B15" s="97">
        <v>0</v>
      </c>
      <c r="C15" s="41" t="s">
        <v>925</v>
      </c>
      <c r="D15" s="19" t="s">
        <v>926</v>
      </c>
      <c r="E15" s="71" t="s">
        <v>927</v>
      </c>
      <c r="F15" s="22"/>
      <c r="G15" s="97" t="s">
        <v>749</v>
      </c>
      <c r="H15" s="117" t="s">
        <v>174</v>
      </c>
      <c r="I15" s="41" t="s">
        <v>284</v>
      </c>
      <c r="J15" s="19" t="s">
        <v>904</v>
      </c>
      <c r="K15" s="19" t="s">
        <v>133</v>
      </c>
      <c r="L15" s="11"/>
      <c r="M15" s="10"/>
    </row>
    <row r="16" spans="1:13" s="6" customFormat="1" ht="6.75" customHeight="1">
      <c r="A16" s="97" t="s">
        <v>749</v>
      </c>
      <c r="B16" s="97"/>
      <c r="C16" s="41" t="s">
        <v>291</v>
      </c>
      <c r="D16" s="19" t="s">
        <v>928</v>
      </c>
      <c r="E16" s="71" t="s">
        <v>929</v>
      </c>
      <c r="F16" s="22"/>
      <c r="G16" s="97" t="s">
        <v>749</v>
      </c>
      <c r="H16" s="117" t="s">
        <v>177</v>
      </c>
      <c r="I16" s="41" t="s">
        <v>818</v>
      </c>
      <c r="J16" s="19" t="s">
        <v>819</v>
      </c>
      <c r="K16" s="71" t="s">
        <v>820</v>
      </c>
      <c r="L16" s="14"/>
      <c r="M16" s="16"/>
    </row>
    <row r="17" spans="1:13" s="6" customFormat="1" ht="6.75" customHeight="1">
      <c r="A17" s="97" t="s">
        <v>749</v>
      </c>
      <c r="B17" s="97"/>
      <c r="C17" s="41" t="s">
        <v>292</v>
      </c>
      <c r="D17" s="19" t="s">
        <v>930</v>
      </c>
      <c r="E17" s="71" t="s">
        <v>931</v>
      </c>
      <c r="F17" s="22"/>
      <c r="G17" s="97" t="s">
        <v>749</v>
      </c>
      <c r="H17" s="117" t="s">
        <v>178</v>
      </c>
      <c r="I17" s="41" t="s">
        <v>815</v>
      </c>
      <c r="J17" s="19" t="s">
        <v>816</v>
      </c>
      <c r="K17" s="71" t="s">
        <v>817</v>
      </c>
      <c r="L17" s="14"/>
      <c r="M17" s="16"/>
    </row>
    <row r="18" spans="1:13" s="6" customFormat="1" ht="6.75" customHeight="1">
      <c r="A18" s="97" t="s">
        <v>749</v>
      </c>
      <c r="B18" s="97"/>
      <c r="C18" s="41" t="s">
        <v>294</v>
      </c>
      <c r="D18" s="19" t="s">
        <v>932</v>
      </c>
      <c r="E18" s="71" t="s">
        <v>933</v>
      </c>
      <c r="F18" s="22"/>
      <c r="G18" s="97" t="s">
        <v>749</v>
      </c>
      <c r="H18" s="117" t="s">
        <v>174</v>
      </c>
      <c r="I18" s="41" t="s">
        <v>722</v>
      </c>
      <c r="J18" s="19" t="s">
        <v>723</v>
      </c>
      <c r="K18" s="71" t="s">
        <v>724</v>
      </c>
      <c r="L18" s="53"/>
      <c r="M18" s="28"/>
    </row>
    <row r="19" spans="1:13" s="6" customFormat="1" ht="6.75" customHeight="1">
      <c r="A19" s="97" t="s">
        <v>749</v>
      </c>
      <c r="B19" s="97"/>
      <c r="C19" s="41" t="s">
        <v>295</v>
      </c>
      <c r="D19" s="19" t="s">
        <v>934</v>
      </c>
      <c r="E19" s="71" t="s">
        <v>935</v>
      </c>
      <c r="F19" s="22"/>
      <c r="G19" s="97" t="s">
        <v>749</v>
      </c>
      <c r="H19" s="117" t="s">
        <v>174</v>
      </c>
      <c r="I19" s="41" t="s">
        <v>812</v>
      </c>
      <c r="J19" s="19" t="s">
        <v>813</v>
      </c>
      <c r="K19" s="71" t="s">
        <v>814</v>
      </c>
      <c r="L19" s="53"/>
      <c r="M19" s="28"/>
    </row>
    <row r="20" spans="1:13" s="6" customFormat="1" ht="6.75" customHeight="1">
      <c r="A20" s="97">
        <v>2</v>
      </c>
      <c r="B20" s="97">
        <v>0</v>
      </c>
      <c r="C20" s="41" t="s">
        <v>936</v>
      </c>
      <c r="D20" s="19" t="s">
        <v>937</v>
      </c>
      <c r="E20" s="71" t="s">
        <v>938</v>
      </c>
      <c r="F20" s="22"/>
      <c r="G20" s="97">
        <v>2</v>
      </c>
      <c r="H20" s="117" t="s">
        <v>67</v>
      </c>
      <c r="I20" s="41" t="s">
        <v>719</v>
      </c>
      <c r="J20" s="19" t="s">
        <v>720</v>
      </c>
      <c r="K20" s="71" t="s">
        <v>721</v>
      </c>
      <c r="L20" s="11"/>
      <c r="M20" s="10"/>
    </row>
    <row r="21" spans="1:13" s="6" customFormat="1" ht="6.75" customHeight="1">
      <c r="A21" s="97">
        <v>2</v>
      </c>
      <c r="B21" s="97">
        <v>0</v>
      </c>
      <c r="C21" s="41" t="s">
        <v>939</v>
      </c>
      <c r="D21" s="19" t="s">
        <v>940</v>
      </c>
      <c r="E21" s="71" t="s">
        <v>941</v>
      </c>
      <c r="F21" s="22"/>
      <c r="G21" s="97" t="s">
        <v>749</v>
      </c>
      <c r="H21" s="117" t="s">
        <v>171</v>
      </c>
      <c r="I21" s="41" t="s">
        <v>855</v>
      </c>
      <c r="J21" s="19" t="s">
        <v>856</v>
      </c>
      <c r="K21" s="71" t="s">
        <v>857</v>
      </c>
      <c r="L21" s="53"/>
      <c r="M21" s="28"/>
    </row>
    <row r="22" spans="1:13" s="6" customFormat="1" ht="6.75" customHeight="1">
      <c r="A22" s="97" t="s">
        <v>749</v>
      </c>
      <c r="B22" s="97"/>
      <c r="C22" s="41" t="s">
        <v>942</v>
      </c>
      <c r="D22" s="19" t="s">
        <v>943</v>
      </c>
      <c r="E22" s="71" t="s">
        <v>944</v>
      </c>
      <c r="F22" s="22"/>
      <c r="G22" s="97" t="s">
        <v>749</v>
      </c>
      <c r="H22" s="117" t="s">
        <v>175</v>
      </c>
      <c r="I22" s="41" t="s">
        <v>852</v>
      </c>
      <c r="J22" s="19" t="s">
        <v>853</v>
      </c>
      <c r="K22" s="71" t="s">
        <v>854</v>
      </c>
      <c r="L22" s="53"/>
      <c r="M22" s="28"/>
    </row>
    <row r="23" spans="1:13" s="6" customFormat="1" ht="6.75" customHeight="1">
      <c r="A23" s="97" t="s">
        <v>749</v>
      </c>
      <c r="B23" s="97"/>
      <c r="C23" s="41" t="s">
        <v>945</v>
      </c>
      <c r="D23" s="19" t="s">
        <v>946</v>
      </c>
      <c r="E23" s="71" t="s">
        <v>947</v>
      </c>
      <c r="F23" s="22"/>
      <c r="G23" s="97" t="s">
        <v>749</v>
      </c>
      <c r="H23" s="117" t="s">
        <v>174</v>
      </c>
      <c r="I23" s="41" t="s">
        <v>809</v>
      </c>
      <c r="J23" s="19" t="s">
        <v>810</v>
      </c>
      <c r="K23" s="71" t="s">
        <v>811</v>
      </c>
      <c r="L23" s="14"/>
      <c r="M23" s="16"/>
    </row>
    <row r="24" spans="1:13" s="6" customFormat="1" ht="6.75" customHeight="1">
      <c r="A24" s="97" t="s">
        <v>749</v>
      </c>
      <c r="B24" s="97"/>
      <c r="C24" s="41" t="s">
        <v>948</v>
      </c>
      <c r="D24" s="19" t="s">
        <v>949</v>
      </c>
      <c r="E24" s="71" t="s">
        <v>950</v>
      </c>
      <c r="F24" s="22"/>
      <c r="G24" s="97" t="s">
        <v>749</v>
      </c>
      <c r="H24" s="117" t="s">
        <v>175</v>
      </c>
      <c r="I24" s="41" t="s">
        <v>827</v>
      </c>
      <c r="J24" s="19" t="s">
        <v>828</v>
      </c>
      <c r="K24" s="71" t="s">
        <v>829</v>
      </c>
      <c r="L24" s="11"/>
      <c r="M24" s="10"/>
    </row>
    <row r="25" spans="1:13" s="6" customFormat="1" ht="6.75" customHeight="1">
      <c r="A25" s="97" t="s">
        <v>749</v>
      </c>
      <c r="B25" s="97"/>
      <c r="C25" s="41" t="s">
        <v>951</v>
      </c>
      <c r="D25" s="19" t="s">
        <v>952</v>
      </c>
      <c r="E25" s="71" t="s">
        <v>953</v>
      </c>
      <c r="F25" s="22"/>
      <c r="G25" s="97" t="s">
        <v>749</v>
      </c>
      <c r="H25" s="117" t="s">
        <v>175</v>
      </c>
      <c r="I25" s="41" t="s">
        <v>830</v>
      </c>
      <c r="J25" s="19" t="s">
        <v>847</v>
      </c>
      <c r="K25" s="71" t="s">
        <v>848</v>
      </c>
      <c r="L25" s="53"/>
      <c r="M25" s="28"/>
    </row>
    <row r="26" spans="1:13" s="6" customFormat="1" ht="6.75" customHeight="1">
      <c r="A26" s="97">
        <v>2</v>
      </c>
      <c r="B26" s="97">
        <v>0</v>
      </c>
      <c r="C26" s="41" t="s">
        <v>954</v>
      </c>
      <c r="D26" s="19" t="s">
        <v>955</v>
      </c>
      <c r="E26" s="71" t="s">
        <v>956</v>
      </c>
      <c r="F26" s="22"/>
      <c r="G26" s="97">
        <v>1</v>
      </c>
      <c r="H26" s="117" t="s">
        <v>67</v>
      </c>
      <c r="I26" s="41" t="s">
        <v>901</v>
      </c>
      <c r="J26" s="19" t="s">
        <v>902</v>
      </c>
      <c r="K26" s="19" t="s">
        <v>233</v>
      </c>
      <c r="L26" s="53"/>
      <c r="M26" s="28"/>
    </row>
    <row r="27" spans="1:13" s="6" customFormat="1" ht="6.75" customHeight="1">
      <c r="A27" s="97">
        <v>2</v>
      </c>
      <c r="B27" s="97">
        <v>0</v>
      </c>
      <c r="C27" s="41" t="s">
        <v>707</v>
      </c>
      <c r="D27" s="19" t="s">
        <v>708</v>
      </c>
      <c r="E27" s="71" t="s">
        <v>709</v>
      </c>
      <c r="F27" s="22"/>
      <c r="G27" s="97" t="s">
        <v>749</v>
      </c>
      <c r="H27" s="117" t="s">
        <v>288</v>
      </c>
      <c r="I27" s="41" t="s">
        <v>873</v>
      </c>
      <c r="J27" s="19" t="s">
        <v>874</v>
      </c>
      <c r="K27" s="71" t="s">
        <v>875</v>
      </c>
      <c r="L27" s="53"/>
      <c r="M27" s="28"/>
    </row>
    <row r="28" spans="1:13" s="6" customFormat="1" ht="6.75" customHeight="1">
      <c r="A28" s="97">
        <v>2</v>
      </c>
      <c r="B28" s="97">
        <v>0</v>
      </c>
      <c r="C28" s="41" t="s">
        <v>710</v>
      </c>
      <c r="D28" s="19" t="s">
        <v>711</v>
      </c>
      <c r="E28" s="71" t="s">
        <v>712</v>
      </c>
      <c r="F28" s="22"/>
      <c r="G28" s="97" t="s">
        <v>749</v>
      </c>
      <c r="H28" s="117" t="s">
        <v>178</v>
      </c>
      <c r="I28" s="41" t="s">
        <v>861</v>
      </c>
      <c r="J28" s="19" t="s">
        <v>862</v>
      </c>
      <c r="K28" s="71" t="s">
        <v>872</v>
      </c>
      <c r="L28" s="11"/>
      <c r="M28" s="10"/>
    </row>
    <row r="29" spans="1:13" s="6" customFormat="1" ht="6.75" customHeight="1">
      <c r="A29" s="97">
        <v>2</v>
      </c>
      <c r="B29" s="97">
        <v>0</v>
      </c>
      <c r="C29" s="41" t="s">
        <v>713</v>
      </c>
      <c r="D29" s="19" t="s">
        <v>714</v>
      </c>
      <c r="E29" s="71" t="s">
        <v>715</v>
      </c>
      <c r="F29" s="22"/>
      <c r="G29" s="97" t="s">
        <v>749</v>
      </c>
      <c r="H29" s="117" t="s">
        <v>179</v>
      </c>
      <c r="I29" s="41" t="s">
        <v>292</v>
      </c>
      <c r="J29" s="19" t="s">
        <v>930</v>
      </c>
      <c r="K29" s="71" t="s">
        <v>931</v>
      </c>
      <c r="L29" s="53"/>
      <c r="M29" s="28"/>
    </row>
    <row r="30" spans="1:13" s="6" customFormat="1" ht="6.75" customHeight="1">
      <c r="A30" s="97">
        <v>2</v>
      </c>
      <c r="B30" s="97">
        <v>0</v>
      </c>
      <c r="C30" s="41" t="s">
        <v>716</v>
      </c>
      <c r="D30" s="19" t="s">
        <v>717</v>
      </c>
      <c r="E30" s="71" t="s">
        <v>718</v>
      </c>
      <c r="F30" s="22"/>
      <c r="G30" s="97" t="s">
        <v>749</v>
      </c>
      <c r="H30" s="117"/>
      <c r="I30" s="41" t="s">
        <v>294</v>
      </c>
      <c r="J30" s="19" t="s">
        <v>932</v>
      </c>
      <c r="K30" s="71" t="s">
        <v>933</v>
      </c>
      <c r="L30" s="11"/>
      <c r="M30" s="10"/>
    </row>
    <row r="31" spans="1:13" s="6" customFormat="1" ht="6.75" customHeight="1">
      <c r="A31" s="97">
        <v>2</v>
      </c>
      <c r="B31" s="97">
        <v>0</v>
      </c>
      <c r="C31" s="41" t="s">
        <v>719</v>
      </c>
      <c r="D31" s="19" t="s">
        <v>720</v>
      </c>
      <c r="E31" s="71" t="s">
        <v>721</v>
      </c>
      <c r="F31" s="22"/>
      <c r="G31" s="97">
        <v>2</v>
      </c>
      <c r="H31" s="117" t="s">
        <v>67</v>
      </c>
      <c r="I31" s="41" t="s">
        <v>917</v>
      </c>
      <c r="J31" s="19" t="s">
        <v>918</v>
      </c>
      <c r="K31" s="71" t="s">
        <v>919</v>
      </c>
      <c r="L31" s="11"/>
      <c r="M31" s="10"/>
    </row>
    <row r="32" spans="1:13" s="6" customFormat="1" ht="6.75" customHeight="1">
      <c r="A32" s="97" t="s">
        <v>749</v>
      </c>
      <c r="B32" s="97"/>
      <c r="C32" s="41" t="s">
        <v>722</v>
      </c>
      <c r="D32" s="19" t="s">
        <v>723</v>
      </c>
      <c r="E32" s="71" t="s">
        <v>724</v>
      </c>
      <c r="F32" s="22"/>
      <c r="G32" s="97" t="s">
        <v>749</v>
      </c>
      <c r="H32" s="117" t="s">
        <v>180</v>
      </c>
      <c r="I32" s="41" t="s">
        <v>945</v>
      </c>
      <c r="J32" s="19" t="s">
        <v>946</v>
      </c>
      <c r="K32" s="71" t="s">
        <v>947</v>
      </c>
      <c r="L32" s="53"/>
      <c r="M32" s="28"/>
    </row>
    <row r="33" spans="1:13" s="6" customFormat="1" ht="6.75" customHeight="1">
      <c r="A33" s="97">
        <v>2</v>
      </c>
      <c r="B33" s="97">
        <v>0</v>
      </c>
      <c r="C33" s="41" t="s">
        <v>86</v>
      </c>
      <c r="D33" s="19" t="s">
        <v>725</v>
      </c>
      <c r="E33" s="71" t="s">
        <v>726</v>
      </c>
      <c r="F33" s="22"/>
      <c r="G33" s="97" t="s">
        <v>749</v>
      </c>
      <c r="H33" s="117" t="s">
        <v>181</v>
      </c>
      <c r="I33" s="41" t="s">
        <v>942</v>
      </c>
      <c r="J33" s="19" t="s">
        <v>943</v>
      </c>
      <c r="K33" s="71" t="s">
        <v>944</v>
      </c>
      <c r="L33" s="11"/>
      <c r="M33" s="10"/>
    </row>
    <row r="34" spans="1:13" s="6" customFormat="1" ht="6.75" customHeight="1">
      <c r="A34" s="97" t="s">
        <v>749</v>
      </c>
      <c r="B34" s="97"/>
      <c r="C34" s="41" t="s">
        <v>94</v>
      </c>
      <c r="D34" s="19" t="s">
        <v>727</v>
      </c>
      <c r="E34" s="71" t="s">
        <v>728</v>
      </c>
      <c r="F34" s="22"/>
      <c r="G34" s="97">
        <v>2</v>
      </c>
      <c r="H34" s="117" t="s">
        <v>67</v>
      </c>
      <c r="I34" s="41" t="s">
        <v>710</v>
      </c>
      <c r="J34" s="19" t="s">
        <v>711</v>
      </c>
      <c r="K34" s="71" t="s">
        <v>712</v>
      </c>
      <c r="L34" s="51"/>
      <c r="M34" s="58"/>
    </row>
    <row r="35" spans="1:13" s="6" customFormat="1" ht="6.75" customHeight="1">
      <c r="A35" s="97" t="s">
        <v>749</v>
      </c>
      <c r="B35" s="97"/>
      <c r="C35" s="41" t="s">
        <v>95</v>
      </c>
      <c r="D35" s="19" t="s">
        <v>729</v>
      </c>
      <c r="E35" s="71" t="s">
        <v>960</v>
      </c>
      <c r="F35" s="22"/>
      <c r="G35" s="97" t="s">
        <v>749</v>
      </c>
      <c r="H35" s="117" t="s">
        <v>180</v>
      </c>
      <c r="I35" s="41" t="s">
        <v>948</v>
      </c>
      <c r="J35" s="19" t="s">
        <v>949</v>
      </c>
      <c r="K35" s="71" t="s">
        <v>950</v>
      </c>
      <c r="L35" s="61"/>
      <c r="M35" s="61"/>
    </row>
    <row r="36" spans="1:13" s="6" customFormat="1" ht="6.75" customHeight="1">
      <c r="A36" s="97" t="s">
        <v>749</v>
      </c>
      <c r="B36" s="97"/>
      <c r="C36" s="41" t="s">
        <v>96</v>
      </c>
      <c r="D36" s="19" t="s">
        <v>961</v>
      </c>
      <c r="E36" s="71" t="s">
        <v>962</v>
      </c>
      <c r="F36" s="22"/>
      <c r="G36" s="97">
        <v>2</v>
      </c>
      <c r="H36" s="117" t="s">
        <v>67</v>
      </c>
      <c r="I36" s="41" t="s">
        <v>911</v>
      </c>
      <c r="J36" s="19" t="s">
        <v>912</v>
      </c>
      <c r="K36" s="19" t="s">
        <v>913</v>
      </c>
      <c r="L36" s="61"/>
      <c r="M36" s="61"/>
    </row>
    <row r="37" spans="1:13" s="6" customFormat="1" ht="6.75" customHeight="1">
      <c r="A37" s="97" t="s">
        <v>749</v>
      </c>
      <c r="B37" s="97"/>
      <c r="C37" s="41" t="s">
        <v>97</v>
      </c>
      <c r="D37" s="19" t="s">
        <v>963</v>
      </c>
      <c r="E37" s="71" t="s">
        <v>964</v>
      </c>
      <c r="F37" s="22"/>
      <c r="G37" s="97" t="s">
        <v>749</v>
      </c>
      <c r="H37" s="117" t="s">
        <v>180</v>
      </c>
      <c r="I37" s="41" t="s">
        <v>291</v>
      </c>
      <c r="J37" s="19" t="s">
        <v>928</v>
      </c>
      <c r="K37" s="71" t="s">
        <v>929</v>
      </c>
      <c r="L37" s="14"/>
      <c r="M37" s="16"/>
    </row>
    <row r="38" spans="1:13" s="6" customFormat="1" ht="6.75" customHeight="1">
      <c r="A38" s="97" t="s">
        <v>749</v>
      </c>
      <c r="B38" s="97"/>
      <c r="C38" s="41" t="s">
        <v>99</v>
      </c>
      <c r="D38" s="19" t="s">
        <v>965</v>
      </c>
      <c r="E38" s="71" t="s">
        <v>804</v>
      </c>
      <c r="F38" s="22"/>
      <c r="G38" s="97">
        <v>2</v>
      </c>
      <c r="H38" s="117" t="s">
        <v>67</v>
      </c>
      <c r="I38" s="41" t="s">
        <v>707</v>
      </c>
      <c r="J38" s="19" t="s">
        <v>708</v>
      </c>
      <c r="K38" s="71" t="s">
        <v>709</v>
      </c>
      <c r="L38" s="14"/>
      <c r="M38" s="16"/>
    </row>
    <row r="39" spans="1:13" s="6" customFormat="1" ht="6.75" customHeight="1">
      <c r="A39" s="97" t="s">
        <v>749</v>
      </c>
      <c r="B39" s="97"/>
      <c r="C39" s="41" t="s">
        <v>101</v>
      </c>
      <c r="D39" s="19" t="s">
        <v>805</v>
      </c>
      <c r="E39" s="71" t="s">
        <v>806</v>
      </c>
      <c r="F39" s="22"/>
      <c r="G39" s="97">
        <v>2</v>
      </c>
      <c r="H39" s="117" t="s">
        <v>67</v>
      </c>
      <c r="I39" s="41" t="s">
        <v>954</v>
      </c>
      <c r="J39" s="19" t="s">
        <v>955</v>
      </c>
      <c r="K39" s="71" t="s">
        <v>956</v>
      </c>
      <c r="L39" s="11"/>
      <c r="M39" s="10"/>
    </row>
    <row r="40" spans="1:13" s="6" customFormat="1" ht="6.75" customHeight="1">
      <c r="A40" s="97" t="s">
        <v>749</v>
      </c>
      <c r="B40" s="97"/>
      <c r="C40" s="41" t="s">
        <v>105</v>
      </c>
      <c r="D40" s="19" t="s">
        <v>807</v>
      </c>
      <c r="E40" s="71" t="s">
        <v>808</v>
      </c>
      <c r="F40" s="22"/>
      <c r="G40" s="97" t="s">
        <v>749</v>
      </c>
      <c r="H40" s="117" t="s">
        <v>176</v>
      </c>
      <c r="I40" s="41" t="s">
        <v>295</v>
      </c>
      <c r="J40" s="19" t="s">
        <v>934</v>
      </c>
      <c r="K40" s="71" t="s">
        <v>935</v>
      </c>
      <c r="L40" s="54"/>
      <c r="M40" s="28"/>
    </row>
    <row r="41" spans="1:13" s="6" customFormat="1" ht="6.75" customHeight="1">
      <c r="A41" s="97" t="s">
        <v>749</v>
      </c>
      <c r="B41" s="97"/>
      <c r="C41" s="41" t="s">
        <v>809</v>
      </c>
      <c r="D41" s="19" t="s">
        <v>810</v>
      </c>
      <c r="E41" s="71" t="s">
        <v>811</v>
      </c>
      <c r="F41" s="22"/>
      <c r="G41" s="97" t="s">
        <v>749</v>
      </c>
      <c r="H41" s="117" t="s">
        <v>176</v>
      </c>
      <c r="I41" s="41" t="s">
        <v>920</v>
      </c>
      <c r="J41" s="19" t="s">
        <v>921</v>
      </c>
      <c r="K41" s="71" t="s">
        <v>922</v>
      </c>
      <c r="L41" s="16"/>
      <c r="M41" s="10"/>
    </row>
    <row r="42" spans="1:13" s="6" customFormat="1" ht="6" customHeight="1">
      <c r="A42" s="97" t="s">
        <v>749</v>
      </c>
      <c r="B42" s="97"/>
      <c r="C42" s="41" t="s">
        <v>812</v>
      </c>
      <c r="D42" s="19" t="s">
        <v>813</v>
      </c>
      <c r="E42" s="71" t="s">
        <v>814</v>
      </c>
      <c r="F42" s="22"/>
      <c r="G42" s="97" t="s">
        <v>749</v>
      </c>
      <c r="H42" s="117" t="s">
        <v>174</v>
      </c>
      <c r="I42" s="41" t="s">
        <v>286</v>
      </c>
      <c r="J42" s="19" t="s">
        <v>905</v>
      </c>
      <c r="K42" s="72" t="s">
        <v>906</v>
      </c>
      <c r="L42" s="54"/>
      <c r="M42" s="28"/>
    </row>
    <row r="43" spans="1:13" s="6" customFormat="1" ht="6.75" customHeight="1">
      <c r="A43" s="97" t="s">
        <v>749</v>
      </c>
      <c r="B43" s="97"/>
      <c r="C43" s="41" t="s">
        <v>815</v>
      </c>
      <c r="D43" s="19" t="s">
        <v>816</v>
      </c>
      <c r="E43" s="71" t="s">
        <v>817</v>
      </c>
      <c r="F43" s="22"/>
      <c r="G43" s="97">
        <v>2</v>
      </c>
      <c r="H43" s="117" t="s">
        <v>67</v>
      </c>
      <c r="I43" s="41" t="s">
        <v>288</v>
      </c>
      <c r="J43" s="19" t="s">
        <v>923</v>
      </c>
      <c r="K43" s="71" t="s">
        <v>924</v>
      </c>
      <c r="L43" s="16"/>
      <c r="M43" s="10"/>
    </row>
    <row r="44" spans="1:13" s="6" customFormat="1" ht="6.75" customHeight="1">
      <c r="A44" s="97" t="s">
        <v>749</v>
      </c>
      <c r="B44" s="97"/>
      <c r="C44" s="41" t="s">
        <v>818</v>
      </c>
      <c r="D44" s="19" t="s">
        <v>819</v>
      </c>
      <c r="E44" s="71" t="s">
        <v>820</v>
      </c>
      <c r="F44" s="22"/>
      <c r="G44" s="97">
        <v>2</v>
      </c>
      <c r="H44" s="117" t="s">
        <v>67</v>
      </c>
      <c r="I44" s="41" t="s">
        <v>925</v>
      </c>
      <c r="J44" s="19" t="s">
        <v>926</v>
      </c>
      <c r="K44" s="71" t="s">
        <v>927</v>
      </c>
      <c r="L44" s="14"/>
      <c r="M44" s="10"/>
    </row>
    <row r="45" spans="1:13" s="6" customFormat="1" ht="6.75" customHeight="1">
      <c r="A45" s="97" t="s">
        <v>749</v>
      </c>
      <c r="B45" s="97"/>
      <c r="C45" s="41" t="s">
        <v>821</v>
      </c>
      <c r="D45" s="19" t="s">
        <v>822</v>
      </c>
      <c r="E45" s="19" t="s">
        <v>823</v>
      </c>
      <c r="F45" s="22"/>
      <c r="G45" s="97" t="s">
        <v>749</v>
      </c>
      <c r="H45" s="117" t="s">
        <v>180</v>
      </c>
      <c r="I45" s="41" t="s">
        <v>951</v>
      </c>
      <c r="J45" s="19" t="s">
        <v>952</v>
      </c>
      <c r="K45" s="71" t="s">
        <v>953</v>
      </c>
      <c r="L45" s="14"/>
      <c r="M45" s="10"/>
    </row>
    <row r="46" spans="1:13" s="6" customFormat="1" ht="6.75" customHeight="1">
      <c r="A46" s="97" t="s">
        <v>749</v>
      </c>
      <c r="B46" s="97"/>
      <c r="C46" s="41" t="s">
        <v>824</v>
      </c>
      <c r="D46" s="19" t="s">
        <v>825</v>
      </c>
      <c r="E46" s="71" t="s">
        <v>826</v>
      </c>
      <c r="F46" s="22"/>
      <c r="G46" s="97">
        <v>2</v>
      </c>
      <c r="H46" s="117" t="s">
        <v>67</v>
      </c>
      <c r="I46" s="41" t="s">
        <v>713</v>
      </c>
      <c r="J46" s="19" t="s">
        <v>714</v>
      </c>
      <c r="K46" s="71" t="s">
        <v>715</v>
      </c>
      <c r="L46" s="16"/>
      <c r="M46" s="10"/>
    </row>
    <row r="47" spans="1:13" s="6" customFormat="1" ht="6.75" customHeight="1">
      <c r="A47" s="97" t="s">
        <v>749</v>
      </c>
      <c r="B47" s="97"/>
      <c r="C47" s="41" t="s">
        <v>827</v>
      </c>
      <c r="D47" s="19" t="s">
        <v>828</v>
      </c>
      <c r="E47" s="71" t="s">
        <v>829</v>
      </c>
      <c r="F47" s="22"/>
      <c r="G47" s="97">
        <v>2</v>
      </c>
      <c r="H47" s="117" t="s">
        <v>67</v>
      </c>
      <c r="I47" s="41" t="s">
        <v>716</v>
      </c>
      <c r="J47" s="19" t="s">
        <v>717</v>
      </c>
      <c r="K47" s="71" t="s">
        <v>718</v>
      </c>
      <c r="L47" s="54"/>
      <c r="M47" s="28"/>
    </row>
    <row r="48" spans="1:13" s="6" customFormat="1" ht="6.75" customHeight="1">
      <c r="A48" s="97" t="s">
        <v>749</v>
      </c>
      <c r="B48" s="97"/>
      <c r="C48" s="41" t="s">
        <v>830</v>
      </c>
      <c r="D48" s="19" t="s">
        <v>847</v>
      </c>
      <c r="E48" s="71" t="s">
        <v>848</v>
      </c>
      <c r="F48" s="22"/>
      <c r="G48" s="97">
        <v>2</v>
      </c>
      <c r="H48" s="117" t="s">
        <v>67</v>
      </c>
      <c r="I48" s="41" t="s">
        <v>939</v>
      </c>
      <c r="J48" s="19" t="s">
        <v>940</v>
      </c>
      <c r="K48" s="71" t="s">
        <v>941</v>
      </c>
      <c r="L48" s="16"/>
      <c r="M48" s="10"/>
    </row>
    <row r="49" spans="1:13" s="6" customFormat="1" ht="6.75" customHeight="1">
      <c r="A49" s="97" t="s">
        <v>749</v>
      </c>
      <c r="B49" s="97"/>
      <c r="C49" s="41" t="s">
        <v>849</v>
      </c>
      <c r="D49" s="19" t="s">
        <v>850</v>
      </c>
      <c r="E49" s="71" t="s">
        <v>851</v>
      </c>
      <c r="F49" s="22"/>
      <c r="G49" s="97">
        <v>2</v>
      </c>
      <c r="H49" s="117" t="s">
        <v>67</v>
      </c>
      <c r="I49" s="41" t="s">
        <v>914</v>
      </c>
      <c r="J49" s="19" t="s">
        <v>915</v>
      </c>
      <c r="K49" s="71" t="s">
        <v>916</v>
      </c>
      <c r="L49" s="16"/>
      <c r="M49" s="10"/>
    </row>
    <row r="50" spans="1:13" s="6" customFormat="1" ht="6.75" customHeight="1">
      <c r="A50" s="97" t="s">
        <v>749</v>
      </c>
      <c r="B50" s="97"/>
      <c r="C50" s="41" t="s">
        <v>852</v>
      </c>
      <c r="D50" s="19" t="s">
        <v>853</v>
      </c>
      <c r="E50" s="71" t="s">
        <v>854</v>
      </c>
      <c r="F50" s="22"/>
      <c r="G50" s="97" t="s">
        <v>749</v>
      </c>
      <c r="H50" s="117" t="s">
        <v>182</v>
      </c>
      <c r="I50" s="41" t="s">
        <v>821</v>
      </c>
      <c r="J50" s="19" t="s">
        <v>822</v>
      </c>
      <c r="K50" s="19" t="s">
        <v>823</v>
      </c>
      <c r="L50" s="14"/>
      <c r="M50" s="16"/>
    </row>
    <row r="51" spans="1:13" s="6" customFormat="1" ht="6.75" customHeight="1">
      <c r="A51" s="97" t="s">
        <v>749</v>
      </c>
      <c r="B51" s="97"/>
      <c r="C51" s="41" t="s">
        <v>855</v>
      </c>
      <c r="D51" s="19" t="s">
        <v>856</v>
      </c>
      <c r="E51" s="71" t="s">
        <v>857</v>
      </c>
      <c r="F51" s="22"/>
      <c r="G51" s="97">
        <v>2</v>
      </c>
      <c r="H51" s="117" t="s">
        <v>67</v>
      </c>
      <c r="I51" s="41" t="s">
        <v>908</v>
      </c>
      <c r="J51" s="19" t="s">
        <v>909</v>
      </c>
      <c r="K51" s="19" t="s">
        <v>910</v>
      </c>
      <c r="L51" s="16"/>
      <c r="M51" s="10"/>
    </row>
    <row r="52" spans="1:13" s="6" customFormat="1" ht="6.75" customHeight="1">
      <c r="A52" s="97" t="s">
        <v>749</v>
      </c>
      <c r="B52" s="97"/>
      <c r="C52" s="41" t="s">
        <v>858</v>
      </c>
      <c r="D52" s="19" t="s">
        <v>859</v>
      </c>
      <c r="E52" s="71" t="s">
        <v>860</v>
      </c>
      <c r="F52" s="22"/>
      <c r="G52" s="97">
        <v>2</v>
      </c>
      <c r="H52" s="117" t="s">
        <v>67</v>
      </c>
      <c r="I52" s="41" t="s">
        <v>936</v>
      </c>
      <c r="J52" s="19" t="s">
        <v>937</v>
      </c>
      <c r="K52" s="71" t="s">
        <v>938</v>
      </c>
      <c r="L52" s="54"/>
      <c r="M52" s="28"/>
    </row>
    <row r="53" spans="1:13" s="6" customFormat="1" ht="6.75" customHeight="1">
      <c r="A53" s="97" t="s">
        <v>749</v>
      </c>
      <c r="B53" s="97"/>
      <c r="C53" s="41" t="s">
        <v>861</v>
      </c>
      <c r="D53" s="19" t="s">
        <v>862</v>
      </c>
      <c r="E53" s="71" t="s">
        <v>872</v>
      </c>
      <c r="F53" s="22"/>
      <c r="G53" s="97" t="s">
        <v>749</v>
      </c>
      <c r="H53" s="117" t="s">
        <v>66</v>
      </c>
      <c r="I53" s="41" t="s">
        <v>88</v>
      </c>
      <c r="K53" s="64" t="s">
        <v>748</v>
      </c>
      <c r="L53" s="16"/>
      <c r="M53" s="10"/>
    </row>
    <row r="54" spans="1:13" s="6" customFormat="1" ht="6.75" customHeight="1">
      <c r="A54" s="97" t="s">
        <v>749</v>
      </c>
      <c r="B54" s="97"/>
      <c r="C54" s="41" t="s">
        <v>873</v>
      </c>
      <c r="D54" s="19" t="s">
        <v>874</v>
      </c>
      <c r="E54" s="71" t="s">
        <v>875</v>
      </c>
      <c r="F54" s="22"/>
      <c r="G54" s="39"/>
      <c r="H54" s="19"/>
      <c r="I54" s="71"/>
      <c r="J54" s="19"/>
      <c r="K54" s="11"/>
      <c r="L54" s="16"/>
      <c r="M54" s="10"/>
    </row>
    <row r="55" spans="1:13" s="6" customFormat="1" ht="6.75" customHeight="1">
      <c r="A55" s="97"/>
      <c r="B55" s="97"/>
      <c r="C55" s="41"/>
      <c r="D55" s="19"/>
      <c r="E55" s="71"/>
      <c r="F55" s="22"/>
      <c r="G55" s="39"/>
      <c r="H55" s="19"/>
      <c r="I55" s="71"/>
      <c r="J55" s="19"/>
      <c r="K55" s="11"/>
      <c r="L55" s="16"/>
      <c r="M55" s="10"/>
    </row>
    <row r="56" spans="1:13" s="6" customFormat="1" ht="6.75" customHeight="1">
      <c r="A56" s="97"/>
      <c r="B56" s="97"/>
      <c r="C56" s="41"/>
      <c r="D56" s="19"/>
      <c r="E56" s="19"/>
      <c r="F56" s="19"/>
      <c r="G56" s="79"/>
      <c r="H56" s="19"/>
      <c r="I56" s="19"/>
      <c r="J56" s="19"/>
      <c r="K56" s="13"/>
      <c r="L56" s="7"/>
      <c r="M56" s="10"/>
    </row>
    <row r="57" spans="1:13" s="6" customFormat="1" ht="6.75" customHeight="1">
      <c r="A57" s="97"/>
      <c r="B57" s="97" t="s">
        <v>165</v>
      </c>
      <c r="C57" s="39" t="s">
        <v>167</v>
      </c>
      <c r="D57" s="19"/>
      <c r="E57" s="19"/>
      <c r="F57" s="19"/>
      <c r="G57" s="79"/>
      <c r="H57" s="19"/>
      <c r="I57" s="19"/>
      <c r="J57" s="19"/>
      <c r="K57" s="13"/>
      <c r="L57" s="7"/>
      <c r="M57" s="10"/>
    </row>
    <row r="58" spans="1:13" s="6" customFormat="1" ht="6.75" customHeight="1">
      <c r="A58" s="97"/>
      <c r="B58" s="97" t="s">
        <v>166</v>
      </c>
      <c r="C58" s="39" t="s">
        <v>166</v>
      </c>
      <c r="D58" s="19"/>
      <c r="E58" s="19"/>
      <c r="F58" s="19"/>
      <c r="G58" s="79"/>
      <c r="H58" s="19"/>
      <c r="I58" s="19"/>
      <c r="J58" s="19"/>
      <c r="K58" s="13"/>
      <c r="L58" s="7"/>
      <c r="M58" s="10"/>
    </row>
    <row r="59" spans="1:13" s="6" customFormat="1" ht="6.75" customHeight="1">
      <c r="A59" s="97">
        <v>1</v>
      </c>
      <c r="B59" s="97">
        <v>1</v>
      </c>
      <c r="C59" s="97">
        <v>1</v>
      </c>
      <c r="D59" s="94" t="s">
        <v>751</v>
      </c>
      <c r="E59" s="19"/>
      <c r="F59" s="19"/>
      <c r="G59" s="79"/>
      <c r="H59" s="19"/>
      <c r="I59" s="19"/>
      <c r="J59" s="19"/>
      <c r="K59" s="13"/>
      <c r="L59" s="7"/>
      <c r="M59" s="10"/>
    </row>
    <row r="60" spans="1:13" s="6" customFormat="1" ht="6.75" customHeight="1">
      <c r="A60" s="97">
        <v>1</v>
      </c>
      <c r="B60" s="97">
        <v>2</v>
      </c>
      <c r="C60" s="97">
        <v>2</v>
      </c>
      <c r="D60" s="94" t="s">
        <v>970</v>
      </c>
      <c r="E60" s="19"/>
      <c r="F60" s="19"/>
      <c r="G60" s="79"/>
      <c r="H60" s="19"/>
      <c r="I60" s="19"/>
      <c r="J60" s="19"/>
      <c r="K60" s="13"/>
      <c r="L60" s="7"/>
      <c r="M60" s="10"/>
    </row>
    <row r="61" spans="1:13" s="6" customFormat="1" ht="6.75" customHeight="1">
      <c r="A61" s="97" t="s">
        <v>749</v>
      </c>
      <c r="B61" s="97">
        <v>2</v>
      </c>
      <c r="C61" s="97">
        <v>257</v>
      </c>
      <c r="D61" s="94" t="s">
        <v>750</v>
      </c>
      <c r="E61" s="19"/>
      <c r="F61" s="19"/>
      <c r="G61" s="79"/>
      <c r="H61" s="19"/>
      <c r="I61" s="19"/>
      <c r="J61" s="19"/>
      <c r="K61" s="13"/>
      <c r="L61" s="7"/>
      <c r="M61" s="10"/>
    </row>
    <row r="62" spans="1:13" s="6" customFormat="1" ht="6.75" customHeight="1">
      <c r="A62" s="97" t="s">
        <v>971</v>
      </c>
      <c r="B62" s="97">
        <v>4</v>
      </c>
      <c r="C62" s="97">
        <v>65539</v>
      </c>
      <c r="D62" s="94" t="s">
        <v>972</v>
      </c>
      <c r="E62" s="19"/>
      <c r="F62" s="19"/>
      <c r="G62" s="79"/>
      <c r="H62" s="19"/>
      <c r="I62" s="19"/>
      <c r="J62" s="19"/>
      <c r="K62" s="13"/>
      <c r="L62" s="7"/>
      <c r="M62" s="10"/>
    </row>
    <row r="63" spans="1:13" s="6" customFormat="1" ht="6.75" customHeight="1">
      <c r="A63" s="97"/>
      <c r="B63" s="97"/>
      <c r="C63" s="41"/>
      <c r="D63" s="19"/>
      <c r="E63" s="19"/>
      <c r="F63" s="19"/>
      <c r="G63" s="79"/>
      <c r="H63" s="19"/>
      <c r="I63" s="19"/>
      <c r="J63" s="19"/>
      <c r="K63" s="13"/>
      <c r="L63" s="7"/>
      <c r="M63" s="10"/>
    </row>
    <row r="64" spans="1:13" s="6" customFormat="1" ht="6.75" customHeight="1">
      <c r="A64" s="118" t="s">
        <v>164</v>
      </c>
      <c r="B64" s="97"/>
      <c r="C64" s="41"/>
      <c r="D64" s="19"/>
      <c r="E64" s="19"/>
      <c r="F64" s="19"/>
      <c r="G64" s="79"/>
      <c r="H64" s="19"/>
      <c r="I64" s="19"/>
      <c r="J64" s="19"/>
      <c r="K64" s="13"/>
      <c r="L64" s="7"/>
      <c r="M64" s="10"/>
    </row>
    <row r="65" spans="1:13" s="6" customFormat="1" ht="6.75" customHeight="1">
      <c r="A65" s="97"/>
      <c r="B65" s="97"/>
      <c r="C65" s="41"/>
      <c r="D65" s="19"/>
      <c r="E65" s="19"/>
      <c r="F65" s="19"/>
      <c r="G65" s="79"/>
      <c r="H65" s="19"/>
      <c r="I65" s="19"/>
      <c r="J65" s="19"/>
      <c r="K65" s="13"/>
      <c r="L65" s="7"/>
      <c r="M65" s="10"/>
    </row>
    <row r="66" spans="1:13" s="6" customFormat="1" ht="6.75" customHeight="1">
      <c r="A66" s="97"/>
      <c r="B66" s="97"/>
      <c r="C66" s="41"/>
      <c r="D66" s="19"/>
      <c r="E66" s="19"/>
      <c r="F66" s="19"/>
      <c r="G66" s="79"/>
      <c r="H66" s="19"/>
      <c r="I66" s="19"/>
      <c r="J66" s="19"/>
      <c r="K66" s="11"/>
      <c r="L66" s="7"/>
      <c r="M66" s="10"/>
    </row>
    <row r="67" spans="1:13" s="6" customFormat="1" ht="6.75" customHeight="1">
      <c r="A67" s="97"/>
      <c r="B67" s="97"/>
      <c r="C67" s="41"/>
      <c r="D67" s="28" t="s">
        <v>691</v>
      </c>
      <c r="E67" s="19"/>
      <c r="F67" s="19"/>
      <c r="G67" s="79"/>
      <c r="H67" s="19"/>
      <c r="I67" s="19"/>
      <c r="J67" s="19"/>
      <c r="K67" s="53"/>
      <c r="L67" s="14"/>
      <c r="M67" s="10"/>
    </row>
    <row r="68" spans="1:13" s="6" customFormat="1" ht="6.75" customHeight="1">
      <c r="A68" s="97"/>
      <c r="B68" s="97"/>
      <c r="C68" s="41"/>
      <c r="D68" s="10" t="s">
        <v>466</v>
      </c>
      <c r="E68" s="19"/>
      <c r="F68" s="19"/>
      <c r="G68" s="79"/>
      <c r="H68" s="19"/>
      <c r="I68" s="19"/>
      <c r="J68" s="19"/>
      <c r="K68" s="11"/>
      <c r="L68" s="54"/>
      <c r="M68" s="28"/>
    </row>
    <row r="69" spans="1:13" s="6" customFormat="1" ht="6.75" customHeight="1">
      <c r="A69" s="97"/>
      <c r="B69" s="97"/>
      <c r="C69" s="41"/>
      <c r="D69" s="10" t="s">
        <v>467</v>
      </c>
      <c r="E69" s="19"/>
      <c r="F69" s="19"/>
      <c r="G69" s="79"/>
      <c r="H69" s="19"/>
      <c r="I69" s="19"/>
      <c r="J69" s="19"/>
      <c r="K69" s="11"/>
      <c r="L69" s="14"/>
      <c r="M69" s="16"/>
    </row>
    <row r="70" spans="1:13" s="6" customFormat="1" ht="6.75" customHeight="1">
      <c r="A70" s="97"/>
      <c r="B70" s="97"/>
      <c r="C70" s="41"/>
      <c r="D70" s="10" t="s">
        <v>468</v>
      </c>
      <c r="E70" s="19"/>
      <c r="F70" s="19"/>
      <c r="G70" s="79"/>
      <c r="H70" s="19"/>
      <c r="I70" s="19"/>
      <c r="J70" s="19"/>
      <c r="K70" s="11"/>
      <c r="L70" s="14"/>
      <c r="M70" s="16"/>
    </row>
    <row r="71" spans="1:13" s="6" customFormat="1" ht="6.75" customHeight="1">
      <c r="A71" s="97"/>
      <c r="B71" s="97"/>
      <c r="D71" s="26" t="s">
        <v>0</v>
      </c>
      <c r="F71" s="19"/>
      <c r="G71" s="79"/>
      <c r="H71" s="19"/>
      <c r="I71" s="19"/>
      <c r="J71" s="19"/>
      <c r="K71" s="11"/>
      <c r="L71" s="14"/>
      <c r="M71" s="16"/>
    </row>
    <row r="72" spans="1:13" s="6" customFormat="1" ht="6.75" customHeight="1">
      <c r="A72" s="97"/>
      <c r="B72" s="97"/>
      <c r="D72" s="25" t="s">
        <v>1</v>
      </c>
      <c r="E72" s="38"/>
      <c r="F72" s="19"/>
      <c r="G72" s="79"/>
      <c r="H72" s="19"/>
      <c r="I72" s="19"/>
      <c r="J72" s="19"/>
      <c r="K72" s="11"/>
      <c r="L72" s="14"/>
      <c r="M72" s="16"/>
    </row>
    <row r="73" spans="1:13" s="6" customFormat="1" ht="6.75" customHeight="1">
      <c r="A73" s="97"/>
      <c r="B73" s="97"/>
      <c r="D73" s="28" t="s">
        <v>134</v>
      </c>
      <c r="E73" s="34"/>
      <c r="F73" s="19"/>
      <c r="G73" s="79"/>
      <c r="H73" s="19"/>
      <c r="I73" s="19"/>
      <c r="J73" s="19"/>
      <c r="K73" s="11"/>
      <c r="L73" s="14"/>
      <c r="M73" s="10"/>
    </row>
    <row r="74" spans="1:13" s="6" customFormat="1" ht="6.75" customHeight="1">
      <c r="A74" s="97"/>
      <c r="B74" s="97"/>
      <c r="D74" s="10" t="s">
        <v>203</v>
      </c>
      <c r="E74" s="35"/>
      <c r="F74" s="19"/>
      <c r="G74" s="79"/>
      <c r="H74" s="19"/>
      <c r="I74" s="19"/>
      <c r="J74" s="19"/>
      <c r="K74" s="11"/>
      <c r="L74" s="14"/>
      <c r="M74" s="10"/>
    </row>
    <row r="75" spans="1:13" s="6" customFormat="1" ht="6.75" customHeight="1">
      <c r="A75" s="97"/>
      <c r="B75" s="97"/>
      <c r="D75" s="65" t="s">
        <v>202</v>
      </c>
      <c r="E75" s="36"/>
      <c r="F75" s="19"/>
      <c r="G75" s="79"/>
      <c r="H75" s="19"/>
      <c r="I75" s="19"/>
      <c r="J75" s="19"/>
      <c r="K75" s="11"/>
      <c r="L75" s="14"/>
      <c r="M75" s="10"/>
    </row>
    <row r="76" spans="1:13" s="6" customFormat="1" ht="6.75" customHeight="1">
      <c r="A76" s="97"/>
      <c r="B76" s="97"/>
      <c r="D76" s="24" t="s">
        <v>969</v>
      </c>
      <c r="E76" s="37"/>
      <c r="F76" s="19"/>
      <c r="G76" s="79"/>
      <c r="H76" s="19"/>
      <c r="I76" s="19"/>
      <c r="J76" s="19"/>
      <c r="K76" s="11"/>
      <c r="L76" s="14"/>
      <c r="M76" s="10"/>
    </row>
    <row r="77" spans="1:13" s="6" customFormat="1" ht="6.75" customHeight="1">
      <c r="A77" s="97"/>
      <c r="B77" s="97"/>
      <c r="E77" s="52"/>
      <c r="F77" s="19"/>
      <c r="G77" s="79"/>
      <c r="H77" s="19"/>
      <c r="I77" s="19"/>
      <c r="J77" s="19"/>
      <c r="K77" s="11"/>
      <c r="L77" s="14"/>
      <c r="M77" s="10"/>
    </row>
    <row r="78" spans="1:13" s="6" customFormat="1" ht="6.75" customHeight="1">
      <c r="A78" s="97"/>
      <c r="B78" s="97"/>
      <c r="F78" s="19"/>
      <c r="G78" s="79"/>
      <c r="H78" s="19"/>
      <c r="I78" s="19"/>
      <c r="J78" s="19"/>
      <c r="K78" s="11"/>
      <c r="L78" s="14"/>
      <c r="M78" s="10"/>
    </row>
    <row r="79" spans="1:13" s="6" customFormat="1" ht="6.75" customHeight="1">
      <c r="A79" s="97"/>
      <c r="B79" s="97"/>
      <c r="F79" s="19"/>
      <c r="G79" s="79"/>
      <c r="H79" s="19"/>
      <c r="I79" s="19"/>
      <c r="J79" s="19"/>
      <c r="K79" s="11"/>
      <c r="L79" s="14"/>
      <c r="M79" s="10"/>
    </row>
    <row r="80" spans="1:13" s="6" customFormat="1" ht="6.75" customHeight="1">
      <c r="A80" s="97"/>
      <c r="B80" s="97"/>
      <c r="F80" s="19"/>
      <c r="G80" s="79"/>
      <c r="H80" s="19"/>
      <c r="I80" s="19"/>
      <c r="J80" s="19"/>
      <c r="K80" s="60"/>
      <c r="L80" s="14"/>
      <c r="M80" s="10"/>
    </row>
    <row r="81" spans="1:13" s="6" customFormat="1" ht="6.75" customHeight="1">
      <c r="A81" s="97"/>
      <c r="B81" s="97"/>
      <c r="C81" s="41"/>
      <c r="D81" s="19" t="s">
        <v>745</v>
      </c>
      <c r="E81" s="19"/>
      <c r="F81" s="19"/>
      <c r="G81" s="79"/>
      <c r="H81" s="19"/>
      <c r="I81" s="19"/>
      <c r="J81" s="19"/>
      <c r="K81" s="74"/>
      <c r="L81" s="76"/>
      <c r="M81" s="76"/>
    </row>
    <row r="82" spans="1:13" s="6" customFormat="1" ht="6.75" customHeight="1">
      <c r="A82" s="97"/>
      <c r="B82" s="97"/>
      <c r="C82" s="41"/>
      <c r="D82" s="19" t="s">
        <v>746</v>
      </c>
      <c r="E82" s="19"/>
      <c r="F82" s="19"/>
      <c r="G82" s="79"/>
      <c r="H82" s="19"/>
      <c r="I82" s="19"/>
      <c r="J82" s="19"/>
      <c r="L82" s="75"/>
      <c r="M82" s="19"/>
    </row>
    <row r="83" spans="1:10" s="6" customFormat="1" ht="6.75" customHeight="1">
      <c r="A83" s="97"/>
      <c r="B83" s="97"/>
      <c r="C83" s="41"/>
      <c r="D83" s="19"/>
      <c r="E83" s="52"/>
      <c r="F83" s="19"/>
      <c r="G83" s="79"/>
      <c r="H83" s="19"/>
      <c r="I83" s="19"/>
      <c r="J83" s="19"/>
    </row>
    <row r="84" spans="1:10" s="6" customFormat="1" ht="6.75" customHeight="1">
      <c r="A84" s="97"/>
      <c r="B84" s="97"/>
      <c r="C84" s="41"/>
      <c r="D84" s="19"/>
      <c r="E84" s="66"/>
      <c r="F84" s="19"/>
      <c r="G84" s="79"/>
      <c r="H84" s="19"/>
      <c r="I84" s="19"/>
      <c r="J84" s="19"/>
    </row>
    <row r="85" spans="1:10" s="6" customFormat="1" ht="6.75" customHeight="1">
      <c r="A85" s="97"/>
      <c r="B85" s="97"/>
      <c r="C85" s="41"/>
      <c r="D85" s="19" t="s">
        <v>957</v>
      </c>
      <c r="E85" s="67"/>
      <c r="F85" s="19"/>
      <c r="G85" s="79"/>
      <c r="H85" s="19"/>
      <c r="I85" s="19"/>
      <c r="J85" s="19"/>
    </row>
    <row r="86" spans="1:10" s="6" customFormat="1" ht="6.75" customHeight="1">
      <c r="A86" s="97"/>
      <c r="B86" s="97"/>
      <c r="C86" s="41"/>
      <c r="D86" s="19"/>
      <c r="E86" s="19"/>
      <c r="F86" s="19"/>
      <c r="G86" s="79"/>
      <c r="H86" s="19"/>
      <c r="I86" s="19"/>
      <c r="J86" s="19"/>
    </row>
    <row r="87" spans="1:10" s="6" customFormat="1" ht="6.75" customHeight="1">
      <c r="A87" s="97"/>
      <c r="B87" s="97"/>
      <c r="C87" s="41"/>
      <c r="D87" s="19"/>
      <c r="E87" s="19"/>
      <c r="F87" s="19"/>
      <c r="G87" s="79"/>
      <c r="H87" s="19"/>
      <c r="I87" s="19"/>
      <c r="J87" s="19"/>
    </row>
    <row r="88" spans="1:10" s="6" customFormat="1" ht="6.75" customHeight="1">
      <c r="A88" s="97"/>
      <c r="B88" s="97"/>
      <c r="C88" s="41"/>
      <c r="D88" s="19"/>
      <c r="E88" s="19"/>
      <c r="F88" s="19"/>
      <c r="G88" s="79"/>
      <c r="H88" s="19"/>
      <c r="I88" s="19"/>
      <c r="J88" s="19"/>
    </row>
    <row r="89" spans="1:10" s="6" customFormat="1" ht="6.75" customHeight="1">
      <c r="A89" s="97"/>
      <c r="B89" s="97"/>
      <c r="C89" s="41"/>
      <c r="D89" s="19"/>
      <c r="E89" s="19"/>
      <c r="F89" s="19"/>
      <c r="G89" s="79"/>
      <c r="H89" s="19"/>
      <c r="I89" s="19"/>
      <c r="J89" s="17"/>
    </row>
    <row r="90" spans="1:13" s="6" customFormat="1" ht="6.75" customHeight="1">
      <c r="A90" s="97"/>
      <c r="B90" s="97"/>
      <c r="C90" s="41"/>
      <c r="D90" s="19"/>
      <c r="E90" s="19"/>
      <c r="F90" s="17"/>
      <c r="G90" s="79"/>
      <c r="H90" s="19"/>
      <c r="I90" s="19"/>
      <c r="J90" s="17"/>
      <c r="M90" s="1"/>
    </row>
    <row r="91" spans="1:13" s="6" customFormat="1" ht="6.75" customHeight="1">
      <c r="A91" s="97"/>
      <c r="B91" s="97"/>
      <c r="C91" s="41"/>
      <c r="D91" s="19"/>
      <c r="E91" s="19"/>
      <c r="F91" s="17"/>
      <c r="G91" s="79"/>
      <c r="H91" s="19"/>
      <c r="I91" s="19"/>
      <c r="J91" s="17"/>
      <c r="M91" s="1"/>
    </row>
    <row r="92" spans="1:13" s="6" customFormat="1" ht="6.75" customHeight="1">
      <c r="A92" s="97"/>
      <c r="B92" s="97"/>
      <c r="C92" s="41"/>
      <c r="D92" s="19"/>
      <c r="E92" s="19"/>
      <c r="F92" s="17"/>
      <c r="G92" s="79"/>
      <c r="H92" s="19"/>
      <c r="I92" s="19"/>
      <c r="J92" s="17"/>
      <c r="M92" s="1"/>
    </row>
    <row r="93" spans="1:13" s="6" customFormat="1" ht="6.75" customHeight="1">
      <c r="A93" s="97"/>
      <c r="B93" s="97"/>
      <c r="C93" s="41"/>
      <c r="D93" s="19"/>
      <c r="E93" s="19"/>
      <c r="F93" s="17"/>
      <c r="G93" s="79"/>
      <c r="H93" s="19"/>
      <c r="I93" s="19"/>
      <c r="J93" s="17"/>
      <c r="K93" s="9"/>
      <c r="M93" s="1"/>
    </row>
    <row r="94" spans="3:11" ht="6.75" customHeight="1">
      <c r="C94" s="41"/>
      <c r="D94" s="19"/>
      <c r="E94" s="19"/>
      <c r="G94" s="79"/>
      <c r="H94" s="19"/>
      <c r="I94" s="19"/>
      <c r="K94" s="65"/>
    </row>
    <row r="95" spans="3:12" ht="6.75" customHeight="1">
      <c r="C95" s="41"/>
      <c r="D95" s="19"/>
      <c r="E95" s="19"/>
      <c r="G95" s="79"/>
      <c r="H95" s="19"/>
      <c r="I95" s="19"/>
      <c r="K95" s="65"/>
      <c r="L95" s="66"/>
    </row>
    <row r="96" spans="3:12" ht="6.75" customHeight="1">
      <c r="C96" s="41"/>
      <c r="D96" s="19"/>
      <c r="E96" s="19"/>
      <c r="G96" s="79"/>
      <c r="H96" s="19"/>
      <c r="I96" s="19"/>
      <c r="K96" s="65"/>
      <c r="L96" s="66"/>
    </row>
    <row r="97" spans="3:12" ht="6.75" customHeight="1">
      <c r="C97" s="41"/>
      <c r="D97" s="19"/>
      <c r="E97" s="19"/>
      <c r="G97" s="79"/>
      <c r="H97" s="19"/>
      <c r="I97" s="19"/>
      <c r="L97" s="66"/>
    </row>
    <row r="98" spans="3:11" ht="6.75" customHeight="1">
      <c r="C98" s="41"/>
      <c r="D98" s="19"/>
      <c r="E98" s="19"/>
      <c r="G98" s="79"/>
      <c r="H98" s="19"/>
      <c r="I98" s="19"/>
      <c r="K98" s="77"/>
    </row>
    <row r="99" spans="3:13" ht="6.75" customHeight="1">
      <c r="C99" s="41"/>
      <c r="D99" s="19"/>
      <c r="E99" s="19"/>
      <c r="G99" s="88"/>
      <c r="H99" s="55"/>
      <c r="I99" s="55"/>
      <c r="K99" s="55"/>
      <c r="L99" s="78"/>
      <c r="M99" s="17"/>
    </row>
    <row r="100" spans="3:13" ht="6.75" customHeight="1">
      <c r="C100" s="70"/>
      <c r="D100" s="55"/>
      <c r="E100" s="55"/>
      <c r="G100" s="79"/>
      <c r="H100" s="19"/>
      <c r="I100" s="19"/>
      <c r="K100" s="77"/>
      <c r="L100" s="79"/>
      <c r="M100" s="17"/>
    </row>
    <row r="101" spans="3:13" ht="6.75" customHeight="1">
      <c r="C101" s="41"/>
      <c r="D101" s="19"/>
      <c r="E101" s="19"/>
      <c r="G101" s="79"/>
      <c r="H101" s="19"/>
      <c r="I101" s="19"/>
      <c r="K101" s="80"/>
      <c r="L101" s="78"/>
      <c r="M101" s="17"/>
    </row>
    <row r="102" spans="3:13" ht="6.75" customHeight="1">
      <c r="C102" s="41"/>
      <c r="D102" s="19"/>
      <c r="E102" s="19"/>
      <c r="G102" s="79"/>
      <c r="H102" s="19"/>
      <c r="I102" s="19"/>
      <c r="K102" s="80"/>
      <c r="L102" s="80"/>
      <c r="M102" s="17"/>
    </row>
    <row r="103" spans="3:13" ht="6.75" customHeight="1">
      <c r="C103" s="41"/>
      <c r="D103" s="19"/>
      <c r="E103" s="19"/>
      <c r="G103" s="79"/>
      <c r="H103" s="19"/>
      <c r="I103" s="19"/>
      <c r="K103" s="77"/>
      <c r="L103" s="80"/>
      <c r="M103" s="17"/>
    </row>
    <row r="104" spans="3:13" ht="6.75" customHeight="1">
      <c r="C104" s="41"/>
      <c r="D104" s="19"/>
      <c r="E104" s="19"/>
      <c r="G104" s="88"/>
      <c r="H104" s="55"/>
      <c r="I104" s="55"/>
      <c r="K104" s="55"/>
      <c r="L104" s="78"/>
      <c r="M104" s="17"/>
    </row>
    <row r="105" spans="3:13" ht="6.75" customHeight="1">
      <c r="C105" s="70"/>
      <c r="D105" s="55"/>
      <c r="E105" s="55"/>
      <c r="G105" s="88"/>
      <c r="H105" s="55"/>
      <c r="I105" s="55"/>
      <c r="K105" s="80"/>
      <c r="L105" s="78"/>
      <c r="M105" s="17"/>
    </row>
    <row r="106" spans="3:13" ht="6.75" customHeight="1">
      <c r="C106" s="70"/>
      <c r="D106" s="55"/>
      <c r="E106" s="55"/>
      <c r="G106" s="79"/>
      <c r="H106" s="19"/>
      <c r="I106" s="19"/>
      <c r="K106" s="80"/>
      <c r="L106" s="81"/>
      <c r="M106" s="17"/>
    </row>
    <row r="107" spans="3:13" ht="6.75" customHeight="1">
      <c r="C107" s="41"/>
      <c r="D107" s="19"/>
      <c r="E107" s="19"/>
      <c r="G107" s="79"/>
      <c r="H107" s="19"/>
      <c r="I107" s="19"/>
      <c r="K107" s="80"/>
      <c r="L107" s="78"/>
      <c r="M107" s="17"/>
    </row>
    <row r="108" spans="3:13" ht="6.75" customHeight="1">
      <c r="C108" s="41"/>
      <c r="D108" s="19"/>
      <c r="E108" s="19"/>
      <c r="G108" s="79"/>
      <c r="H108" s="19"/>
      <c r="I108" s="19"/>
      <c r="K108" s="80"/>
      <c r="L108" s="78"/>
      <c r="M108" s="17"/>
    </row>
    <row r="109" spans="3:13" ht="6.75" customHeight="1">
      <c r="C109" s="41"/>
      <c r="D109" s="19"/>
      <c r="E109" s="19"/>
      <c r="G109" s="79"/>
      <c r="H109" s="19"/>
      <c r="I109" s="19"/>
      <c r="K109" s="82"/>
      <c r="L109" s="78"/>
      <c r="M109" s="17"/>
    </row>
    <row r="110" spans="3:13" ht="6.75" customHeight="1">
      <c r="C110" s="41"/>
      <c r="D110" s="19"/>
      <c r="E110" s="19"/>
      <c r="G110" s="79"/>
      <c r="H110" s="19"/>
      <c r="I110" s="19"/>
      <c r="K110" s="77"/>
      <c r="L110" s="81"/>
      <c r="M110" s="17"/>
    </row>
    <row r="111" spans="3:13" ht="6.75" customHeight="1">
      <c r="C111" s="41"/>
      <c r="D111" s="19"/>
      <c r="E111" s="19"/>
      <c r="G111" s="79"/>
      <c r="H111" s="19"/>
      <c r="I111" s="19"/>
      <c r="K111" s="55"/>
      <c r="L111" s="78"/>
      <c r="M111" s="17"/>
    </row>
    <row r="112" spans="3:13" ht="6.75" customHeight="1">
      <c r="C112" s="41"/>
      <c r="D112" s="19"/>
      <c r="E112" s="19"/>
      <c r="G112" s="79"/>
      <c r="H112" s="19"/>
      <c r="I112" s="19"/>
      <c r="K112" s="80"/>
      <c r="L112" s="81"/>
      <c r="M112" s="76"/>
    </row>
    <row r="113" spans="3:13" ht="6.75" customHeight="1">
      <c r="C113" s="41"/>
      <c r="D113" s="19"/>
      <c r="E113" s="19"/>
      <c r="G113" s="79"/>
      <c r="H113" s="19"/>
      <c r="I113" s="19"/>
      <c r="K113" s="77"/>
      <c r="L113" s="81"/>
      <c r="M113" s="76"/>
    </row>
    <row r="114" spans="3:13" ht="6.75" customHeight="1">
      <c r="C114" s="41"/>
      <c r="D114" s="19"/>
      <c r="E114" s="19"/>
      <c r="G114" s="79"/>
      <c r="H114" s="19"/>
      <c r="I114" s="19"/>
      <c r="K114" s="81"/>
      <c r="L114" s="78"/>
      <c r="M114" s="76"/>
    </row>
    <row r="115" spans="3:13" ht="6.75" customHeight="1">
      <c r="C115" s="41"/>
      <c r="D115" s="19"/>
      <c r="E115" s="19"/>
      <c r="G115" s="79"/>
      <c r="H115" s="19"/>
      <c r="I115" s="19"/>
      <c r="K115" s="19"/>
      <c r="L115" s="78"/>
      <c r="M115" s="81"/>
    </row>
    <row r="116" spans="3:13" ht="6.75" customHeight="1">
      <c r="C116" s="41"/>
      <c r="D116" s="19"/>
      <c r="E116" s="19"/>
      <c r="G116" s="88"/>
      <c r="H116" s="55"/>
      <c r="I116" s="55"/>
      <c r="K116" s="19"/>
      <c r="L116" s="78"/>
      <c r="M116" s="17"/>
    </row>
    <row r="117" spans="3:13" ht="6.75" customHeight="1">
      <c r="C117" s="70"/>
      <c r="D117" s="55"/>
      <c r="E117" s="55"/>
      <c r="G117" s="79"/>
      <c r="H117" s="19"/>
      <c r="I117" s="19"/>
      <c r="K117" s="19"/>
      <c r="L117" s="83"/>
      <c r="M117" s="84"/>
    </row>
    <row r="118" spans="3:13" ht="6.75" customHeight="1">
      <c r="C118" s="41"/>
      <c r="D118" s="19"/>
      <c r="E118" s="19"/>
      <c r="G118" s="79"/>
      <c r="H118" s="19"/>
      <c r="I118" s="19"/>
      <c r="K118" s="77"/>
      <c r="L118" s="78"/>
      <c r="M118" s="17"/>
    </row>
    <row r="119" spans="3:13" ht="6.75" customHeight="1">
      <c r="C119" s="41"/>
      <c r="D119" s="19"/>
      <c r="E119" s="19"/>
      <c r="G119" s="88"/>
      <c r="H119" s="55"/>
      <c r="I119" s="55"/>
      <c r="K119" s="77"/>
      <c r="L119" s="78"/>
      <c r="M119" s="17"/>
    </row>
    <row r="120" spans="3:13" ht="6.75" customHeight="1">
      <c r="C120" s="70"/>
      <c r="D120" s="55"/>
      <c r="E120" s="55"/>
      <c r="G120" s="79"/>
      <c r="H120" s="19"/>
      <c r="I120" s="19"/>
      <c r="K120" s="55"/>
      <c r="L120" s="78"/>
      <c r="M120" s="17"/>
    </row>
    <row r="121" spans="3:13" ht="6.75" customHeight="1">
      <c r="C121" s="41"/>
      <c r="D121" s="19"/>
      <c r="E121" s="19"/>
      <c r="G121" s="79"/>
      <c r="H121" s="19"/>
      <c r="I121" s="19"/>
      <c r="K121" s="19"/>
      <c r="L121" s="19"/>
      <c r="M121" s="76"/>
    </row>
    <row r="122" spans="3:13" ht="6.75" customHeight="1">
      <c r="C122" s="41"/>
      <c r="D122" s="19"/>
      <c r="E122" s="19"/>
      <c r="G122" s="88"/>
      <c r="H122" s="55"/>
      <c r="I122" s="55"/>
      <c r="K122" s="19"/>
      <c r="L122" s="76"/>
      <c r="M122" s="19"/>
    </row>
    <row r="123" spans="3:13" ht="6.75" customHeight="1">
      <c r="C123" s="70"/>
      <c r="D123" s="55"/>
      <c r="E123" s="55"/>
      <c r="G123" s="88"/>
      <c r="H123" s="55"/>
      <c r="I123" s="55"/>
      <c r="K123" s="19"/>
      <c r="L123" s="76"/>
      <c r="M123" s="19"/>
    </row>
    <row r="124" spans="3:13" ht="6.75" customHeight="1">
      <c r="C124" s="70"/>
      <c r="D124" s="55"/>
      <c r="E124" s="55"/>
      <c r="G124" s="41"/>
      <c r="H124" s="19"/>
      <c r="I124" s="19"/>
      <c r="K124" s="85"/>
      <c r="L124" s="76"/>
      <c r="M124" s="19"/>
    </row>
    <row r="125" spans="3:13" ht="6.75" customHeight="1">
      <c r="C125" s="41"/>
      <c r="D125" s="19"/>
      <c r="E125" s="19"/>
      <c r="G125" s="41"/>
      <c r="H125" s="19"/>
      <c r="I125" s="19"/>
      <c r="K125" s="19"/>
      <c r="L125" s="76"/>
      <c r="M125" s="58"/>
    </row>
    <row r="126" spans="3:13" ht="6.75" customHeight="1">
      <c r="C126" s="41"/>
      <c r="D126" s="19"/>
      <c r="E126" s="19"/>
      <c r="G126" s="41"/>
      <c r="H126" s="19"/>
      <c r="I126" s="19"/>
      <c r="K126" s="19"/>
      <c r="L126" s="76"/>
      <c r="M126" s="81"/>
    </row>
    <row r="127" spans="3:13" ht="6.75" customHeight="1">
      <c r="C127" s="41"/>
      <c r="D127" s="19"/>
      <c r="E127" s="19"/>
      <c r="G127" s="41"/>
      <c r="H127" s="19"/>
      <c r="I127" s="19"/>
      <c r="K127" s="87"/>
      <c r="L127" s="78"/>
      <c r="M127" s="86"/>
    </row>
    <row r="128" spans="3:13" ht="6.75" customHeight="1">
      <c r="C128" s="41"/>
      <c r="D128" s="19"/>
      <c r="E128" s="19"/>
      <c r="G128" s="41"/>
      <c r="H128" s="19"/>
      <c r="I128" s="19"/>
      <c r="K128" s="77"/>
      <c r="L128" s="78"/>
      <c r="M128" s="19"/>
    </row>
    <row r="129" spans="3:13" ht="6.75" customHeight="1">
      <c r="C129" s="41"/>
      <c r="D129" s="19"/>
      <c r="E129" s="19"/>
      <c r="G129" s="41"/>
      <c r="H129" s="19"/>
      <c r="I129" s="19"/>
      <c r="L129" s="78"/>
      <c r="M129" s="19"/>
    </row>
    <row r="130" spans="3:9" ht="6.75" customHeight="1">
      <c r="C130" s="41"/>
      <c r="D130" s="19"/>
      <c r="E130" s="19"/>
      <c r="G130" s="41"/>
      <c r="H130" s="19"/>
      <c r="I130" s="19"/>
    </row>
    <row r="131" spans="3:9" ht="6.75" customHeight="1">
      <c r="C131" s="41"/>
      <c r="D131" s="19"/>
      <c r="E131" s="19"/>
      <c r="G131" s="41"/>
      <c r="H131" s="19"/>
      <c r="I131" s="19"/>
    </row>
    <row r="132" spans="3:9" ht="6.75" customHeight="1">
      <c r="C132" s="41"/>
      <c r="D132" s="19"/>
      <c r="E132" s="19"/>
      <c r="G132" s="70"/>
      <c r="H132" s="55"/>
      <c r="I132" s="55"/>
    </row>
    <row r="133" spans="3:9" ht="6.75" customHeight="1">
      <c r="C133" s="70"/>
      <c r="D133" s="55"/>
      <c r="E133" s="55"/>
      <c r="G133" s="41"/>
      <c r="H133" s="19"/>
      <c r="I133" s="19"/>
    </row>
    <row r="134" spans="3:9" ht="6.75" customHeight="1">
      <c r="C134" s="41"/>
      <c r="D134" s="19"/>
      <c r="E134" s="19"/>
      <c r="G134" s="41"/>
      <c r="H134" s="19"/>
      <c r="I134" s="19"/>
    </row>
    <row r="135" spans="3:9" ht="6.75" customHeight="1">
      <c r="C135" s="41"/>
      <c r="D135" s="19"/>
      <c r="E135" s="19"/>
      <c r="G135" s="41"/>
      <c r="H135" s="19"/>
      <c r="I135" s="19"/>
    </row>
    <row r="136" spans="3:9" ht="6.75" customHeight="1">
      <c r="C136" s="41"/>
      <c r="D136" s="19"/>
      <c r="E136" s="19"/>
      <c r="G136" s="70"/>
      <c r="H136" s="55"/>
      <c r="I136" s="55"/>
    </row>
    <row r="137" spans="3:9" ht="6.75" customHeight="1">
      <c r="C137" s="70"/>
      <c r="D137" s="55"/>
      <c r="E137" s="55"/>
      <c r="G137" s="41"/>
      <c r="H137" s="19"/>
      <c r="I137" s="19"/>
    </row>
    <row r="138" spans="3:5" ht="12.75">
      <c r="C138" s="41"/>
      <c r="D138" s="19"/>
      <c r="E138" s="19"/>
    </row>
    <row r="139" ht="12.75">
      <c r="I139" s="19"/>
    </row>
    <row r="140" spans="5:9" ht="12.75">
      <c r="E140" s="19"/>
      <c r="I140" s="19"/>
    </row>
    <row r="141" spans="5:9" ht="12.75">
      <c r="E141" s="19"/>
      <c r="I141" s="19"/>
    </row>
    <row r="142" ht="12.75">
      <c r="E142" s="1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6"/>
  <sheetViews>
    <sheetView zoomScale="200" zoomScaleNormal="200" workbookViewId="0" topLeftCell="A1">
      <selection activeCell="G56" sqref="G56"/>
    </sheetView>
  </sheetViews>
  <sheetFormatPr defaultColWidth="11.00390625" defaultRowHeight="7.5" customHeight="1"/>
  <cols>
    <col min="1" max="1" width="18.00390625" style="111" bestFit="1" customWidth="1"/>
    <col min="2" max="2" width="1.37890625" style="101" bestFit="1" customWidth="1"/>
    <col min="3" max="4" width="1.875" style="100" bestFit="1" customWidth="1"/>
    <col min="5" max="5" width="3.125" style="100" bestFit="1" customWidth="1"/>
    <col min="6" max="6" width="2.00390625" style="100" bestFit="1" customWidth="1"/>
    <col min="7" max="7" width="4.375" style="101" bestFit="1" customWidth="1"/>
    <col min="8" max="8" width="9.375" style="100" bestFit="1" customWidth="1"/>
    <col min="9" max="9" width="3.125" style="100" bestFit="1" customWidth="1"/>
    <col min="10" max="10" width="2.00390625" style="100" bestFit="1" customWidth="1"/>
    <col min="11" max="11" width="4.875" style="113" bestFit="1" customWidth="1"/>
    <col min="12" max="12" width="14.125" style="111" bestFit="1" customWidth="1"/>
    <col min="13" max="13" width="19.875" style="100" customWidth="1"/>
    <col min="14" max="14" width="1.12109375" style="111" customWidth="1"/>
    <col min="15" max="15" width="1.37890625" style="111" customWidth="1"/>
    <col min="16" max="16" width="1.12109375" style="111" customWidth="1"/>
    <col min="17" max="17" width="1.37890625" style="111" customWidth="1"/>
    <col min="18" max="18" width="1.12109375" style="111" customWidth="1"/>
    <col min="19" max="19" width="1.875" style="111" customWidth="1"/>
    <col min="20" max="20" width="1.37890625" style="111" customWidth="1"/>
    <col min="21" max="16384" width="10.875" style="111" customWidth="1"/>
  </cols>
  <sheetData>
    <row r="1" spans="3:13" s="110" customFormat="1" ht="7.5" customHeight="1">
      <c r="C1" s="100"/>
      <c r="D1" s="100"/>
      <c r="E1" s="100"/>
      <c r="F1" s="100"/>
      <c r="H1" s="100"/>
      <c r="I1" s="100"/>
      <c r="J1" s="100"/>
      <c r="L1" s="101"/>
      <c r="M1" s="100"/>
    </row>
    <row r="2" spans="11:12" ht="7.5" customHeight="1">
      <c r="K2" s="104"/>
      <c r="L2" s="101"/>
    </row>
    <row r="3" spans="2:12" ht="7.5" customHeight="1">
      <c r="B3" s="114"/>
      <c r="C3" s="114"/>
      <c r="D3" s="114"/>
      <c r="G3" s="114"/>
      <c r="H3" s="114"/>
      <c r="I3" s="114"/>
      <c r="K3" s="104"/>
      <c r="L3" s="101"/>
    </row>
    <row r="4" spans="1:13" s="103" customFormat="1" ht="7.5" customHeight="1">
      <c r="A4" s="103" t="s">
        <v>975</v>
      </c>
      <c r="B4" s="102">
        <f>FIND(" ",A4)</f>
        <v>7</v>
      </c>
      <c r="C4" s="103">
        <f>FIND(" ",A4,B4+1)</f>
        <v>10</v>
      </c>
      <c r="D4" s="104">
        <f>FIND(" ",A4,C4+1)</f>
        <v>16</v>
      </c>
      <c r="E4" s="104" t="str">
        <f>LEFT(A4,B4-1)</f>
        <v>1-byte</v>
      </c>
      <c r="F4" s="104" t="str">
        <f>MID(A4,B4+1,C4-B4-1)</f>
        <v>00</v>
      </c>
      <c r="G4" s="102" t="str">
        <f>MID(A4,C4+1,D4-C4-1)</f>
        <v>GNOP1</v>
      </c>
      <c r="H4" s="104" t="str">
        <f>RIGHT(A4,LEN(A4)-D4)</f>
        <v>No Operation</v>
      </c>
      <c r="I4" s="105" t="s">
        <v>900</v>
      </c>
      <c r="J4" s="104" t="s">
        <v>901</v>
      </c>
      <c r="K4" s="102" t="s">
        <v>902</v>
      </c>
      <c r="L4" s="102" t="s">
        <v>233</v>
      </c>
      <c r="M4" s="104"/>
    </row>
    <row r="5" spans="1:13" s="103" customFormat="1" ht="7.5" customHeight="1">
      <c r="A5" s="115" t="s">
        <v>760</v>
      </c>
      <c r="B5" s="102">
        <f aca="true" t="shared" si="0" ref="B5:B53">FIND(" ",A5)</f>
        <v>5</v>
      </c>
      <c r="C5" s="103">
        <f aca="true" t="shared" si="1" ref="C5:C53">FIND(" ",A5,B5+1)</f>
        <v>8</v>
      </c>
      <c r="D5" s="104">
        <f aca="true" t="shared" si="2" ref="D5:D53">FIND(" ",A5,C5+1)</f>
        <v>14</v>
      </c>
      <c r="E5" s="104" t="str">
        <f aca="true" t="shared" si="3" ref="E5:E53">LEFT(A5,B5-1)</f>
        <v>Long</v>
      </c>
      <c r="F5" s="104" t="str">
        <f aca="true" t="shared" si="4" ref="F5:F53">MID(A5,B5+1,C5-B5-1)</f>
        <v>01</v>
      </c>
      <c r="G5" s="102" t="str">
        <f aca="true" t="shared" si="5" ref="G5:G53">MID(A5,C5+1,D5-C5-1)</f>
        <v>GCOMT</v>
      </c>
      <c r="H5" s="104" t="str">
        <f aca="true" t="shared" si="6" ref="H5:H53">RIGHT(A5,LEN(A5)-D5)</f>
        <v>Comment</v>
      </c>
      <c r="I5" s="105" t="s">
        <v>903</v>
      </c>
      <c r="J5" s="104" t="s">
        <v>284</v>
      </c>
      <c r="K5" s="102" t="s">
        <v>904</v>
      </c>
      <c r="L5" s="102" t="s">
        <v>133</v>
      </c>
      <c r="M5" s="102"/>
    </row>
    <row r="6" spans="1:13" s="103" customFormat="1" ht="7.5" customHeight="1">
      <c r="A6" s="103" t="s">
        <v>761</v>
      </c>
      <c r="B6" s="102">
        <f t="shared" si="0"/>
        <v>5</v>
      </c>
      <c r="C6" s="103">
        <f t="shared" si="1"/>
        <v>8</v>
      </c>
      <c r="D6" s="104">
        <f t="shared" si="2"/>
        <v>14</v>
      </c>
      <c r="E6" s="104" t="str">
        <f t="shared" si="3"/>
        <v>Long</v>
      </c>
      <c r="F6" s="104" t="str">
        <f t="shared" si="4"/>
        <v>04</v>
      </c>
      <c r="G6" s="102" t="str">
        <f t="shared" si="5"/>
        <v>GSGCH</v>
      </c>
      <c r="H6" s="104" t="str">
        <f t="shared" si="6"/>
        <v>Segment Characteristics</v>
      </c>
      <c r="I6" s="105" t="s">
        <v>903</v>
      </c>
      <c r="J6" s="104" t="s">
        <v>286</v>
      </c>
      <c r="K6" s="102" t="s">
        <v>905</v>
      </c>
      <c r="L6" s="102" t="s">
        <v>906</v>
      </c>
      <c r="M6" s="102"/>
    </row>
    <row r="7" spans="1:13" s="103" customFormat="1" ht="7.5" customHeight="1">
      <c r="A7" s="103" t="s">
        <v>762</v>
      </c>
      <c r="B7" s="102">
        <f t="shared" si="0"/>
        <v>7</v>
      </c>
      <c r="C7" s="103">
        <f t="shared" si="1"/>
        <v>10</v>
      </c>
      <c r="D7" s="104">
        <f t="shared" si="2"/>
        <v>15</v>
      </c>
      <c r="E7" s="104" t="str">
        <f t="shared" si="3"/>
        <v>2-byte</v>
      </c>
      <c r="F7" s="104" t="str">
        <f t="shared" si="4"/>
        <v>08</v>
      </c>
      <c r="G7" s="102" t="str">
        <f t="shared" si="5"/>
        <v>GSPS</v>
      </c>
      <c r="H7" s="104" t="str">
        <f t="shared" si="6"/>
        <v>Set Pattern Set</v>
      </c>
      <c r="I7" s="105" t="s">
        <v>907</v>
      </c>
      <c r="J7" s="104" t="s">
        <v>908</v>
      </c>
      <c r="K7" s="102" t="s">
        <v>909</v>
      </c>
      <c r="L7" s="102" t="s">
        <v>910</v>
      </c>
      <c r="M7" s="104"/>
    </row>
    <row r="8" spans="1:13" s="103" customFormat="1" ht="7.5" customHeight="1">
      <c r="A8" s="103" t="s">
        <v>763</v>
      </c>
      <c r="B8" s="102">
        <f t="shared" si="0"/>
        <v>7</v>
      </c>
      <c r="C8" s="103">
        <f t="shared" si="1"/>
        <v>10</v>
      </c>
      <c r="D8" s="104">
        <f t="shared" si="2"/>
        <v>16</v>
      </c>
      <c r="E8" s="104" t="str">
        <f t="shared" si="3"/>
        <v>2-byte</v>
      </c>
      <c r="F8" s="104" t="str">
        <f t="shared" si="4"/>
        <v>0A</v>
      </c>
      <c r="G8" s="102" t="str">
        <f t="shared" si="5"/>
        <v>GSCOL</v>
      </c>
      <c r="H8" s="104" t="str">
        <f t="shared" si="6"/>
        <v>Set Color</v>
      </c>
      <c r="I8" s="105" t="s">
        <v>907</v>
      </c>
      <c r="J8" s="104" t="s">
        <v>911</v>
      </c>
      <c r="K8" s="102" t="s">
        <v>912</v>
      </c>
      <c r="L8" s="102" t="s">
        <v>913</v>
      </c>
      <c r="M8" s="102"/>
    </row>
    <row r="9" spans="1:13" s="103" customFormat="1" ht="7.5" customHeight="1">
      <c r="A9" s="103" t="s">
        <v>764</v>
      </c>
      <c r="B9" s="102">
        <f t="shared" si="0"/>
        <v>7</v>
      </c>
      <c r="C9" s="103">
        <f t="shared" si="1"/>
        <v>10</v>
      </c>
      <c r="D9" s="104">
        <f t="shared" si="2"/>
        <v>15</v>
      </c>
      <c r="E9" s="104" t="str">
        <f t="shared" si="3"/>
        <v>2-byte</v>
      </c>
      <c r="F9" s="104" t="str">
        <f t="shared" si="4"/>
        <v>0C</v>
      </c>
      <c r="G9" s="102" t="str">
        <f t="shared" si="5"/>
        <v>GSMX</v>
      </c>
      <c r="H9" s="104" t="str">
        <f t="shared" si="6"/>
        <v>Set Mix</v>
      </c>
      <c r="I9" s="105" t="s">
        <v>907</v>
      </c>
      <c r="J9" s="104" t="s">
        <v>914</v>
      </c>
      <c r="K9" s="102" t="s">
        <v>915</v>
      </c>
      <c r="L9" s="102" t="s">
        <v>916</v>
      </c>
      <c r="M9" s="102"/>
    </row>
    <row r="10" spans="1:13" s="103" customFormat="1" ht="7.5" customHeight="1">
      <c r="A10" s="103" t="s">
        <v>765</v>
      </c>
      <c r="B10" s="102">
        <f t="shared" si="0"/>
        <v>7</v>
      </c>
      <c r="C10" s="103">
        <f t="shared" si="1"/>
        <v>10</v>
      </c>
      <c r="D10" s="104">
        <f t="shared" si="2"/>
        <v>16</v>
      </c>
      <c r="E10" s="104" t="str">
        <f t="shared" si="3"/>
        <v>2-byte</v>
      </c>
      <c r="F10" s="104" t="str">
        <f t="shared" si="4"/>
        <v>0D</v>
      </c>
      <c r="G10" s="102" t="str">
        <f t="shared" si="5"/>
        <v>GSBMX</v>
      </c>
      <c r="H10" s="104" t="str">
        <f t="shared" si="6"/>
        <v>Set Background Mix</v>
      </c>
      <c r="I10" s="105" t="s">
        <v>907</v>
      </c>
      <c r="J10" s="104" t="s">
        <v>917</v>
      </c>
      <c r="K10" s="102" t="s">
        <v>918</v>
      </c>
      <c r="L10" s="102" t="s">
        <v>919</v>
      </c>
      <c r="M10" s="104"/>
    </row>
    <row r="11" spans="1:13" s="103" customFormat="1" ht="7.5" customHeight="1">
      <c r="A11" s="103" t="s">
        <v>766</v>
      </c>
      <c r="B11" s="102">
        <f t="shared" si="0"/>
        <v>5</v>
      </c>
      <c r="C11" s="103">
        <f t="shared" si="1"/>
        <v>8</v>
      </c>
      <c r="D11" s="104">
        <f t="shared" si="2"/>
        <v>14</v>
      </c>
      <c r="E11" s="104" t="str">
        <f t="shared" si="3"/>
        <v>Long</v>
      </c>
      <c r="F11" s="104" t="str">
        <f t="shared" si="4"/>
        <v>11</v>
      </c>
      <c r="G11" s="102" t="str">
        <f t="shared" si="5"/>
        <v>GSFLW</v>
      </c>
      <c r="H11" s="104" t="str">
        <f t="shared" si="6"/>
        <v>Set Fractional Line Width</v>
      </c>
      <c r="I11" s="105" t="s">
        <v>903</v>
      </c>
      <c r="J11" s="104" t="s">
        <v>920</v>
      </c>
      <c r="K11" s="102" t="s">
        <v>921</v>
      </c>
      <c r="L11" s="102" t="s">
        <v>922</v>
      </c>
      <c r="M11" s="104"/>
    </row>
    <row r="12" spans="1:13" s="103" customFormat="1" ht="7.5" customHeight="1">
      <c r="A12" s="103" t="s">
        <v>767</v>
      </c>
      <c r="B12" s="102">
        <f t="shared" si="0"/>
        <v>7</v>
      </c>
      <c r="C12" s="103">
        <f t="shared" si="1"/>
        <v>10</v>
      </c>
      <c r="D12" s="104">
        <f t="shared" si="2"/>
        <v>15</v>
      </c>
      <c r="E12" s="104" t="str">
        <f t="shared" si="3"/>
        <v>2-byte</v>
      </c>
      <c r="F12" s="104" t="str">
        <f t="shared" si="4"/>
        <v>18</v>
      </c>
      <c r="G12" s="102" t="str">
        <f t="shared" si="5"/>
        <v>GSLT</v>
      </c>
      <c r="H12" s="104" t="str">
        <f t="shared" si="6"/>
        <v>Set Line type</v>
      </c>
      <c r="I12" s="104" t="s">
        <v>907</v>
      </c>
      <c r="J12" s="104" t="s">
        <v>288</v>
      </c>
      <c r="K12" s="102" t="s">
        <v>923</v>
      </c>
      <c r="L12" s="102" t="s">
        <v>924</v>
      </c>
      <c r="M12" s="104"/>
    </row>
    <row r="13" spans="1:13" s="103" customFormat="1" ht="7.5" customHeight="1">
      <c r="A13" s="103" t="s">
        <v>768</v>
      </c>
      <c r="B13" s="102">
        <f t="shared" si="0"/>
        <v>7</v>
      </c>
      <c r="C13" s="103">
        <f t="shared" si="1"/>
        <v>10</v>
      </c>
      <c r="D13" s="104">
        <f t="shared" si="2"/>
        <v>15</v>
      </c>
      <c r="E13" s="104" t="str">
        <f t="shared" si="3"/>
        <v>2-byte</v>
      </c>
      <c r="F13" s="104" t="str">
        <f t="shared" si="4"/>
        <v>19</v>
      </c>
      <c r="G13" s="102" t="str">
        <f t="shared" si="5"/>
        <v>GSLW</v>
      </c>
      <c r="H13" s="104" t="str">
        <f t="shared" si="6"/>
        <v>Set Line width</v>
      </c>
      <c r="I13" s="104" t="s">
        <v>907</v>
      </c>
      <c r="J13" s="104" t="s">
        <v>925</v>
      </c>
      <c r="K13" s="102" t="s">
        <v>926</v>
      </c>
      <c r="L13" s="102" t="s">
        <v>927</v>
      </c>
      <c r="M13" s="104"/>
    </row>
    <row r="14" spans="1:13" s="103" customFormat="1" ht="7.5" customHeight="1">
      <c r="A14" s="103" t="s">
        <v>769</v>
      </c>
      <c r="B14" s="102">
        <f t="shared" si="0"/>
        <v>5</v>
      </c>
      <c r="C14" s="103">
        <f t="shared" si="1"/>
        <v>8</v>
      </c>
      <c r="D14" s="104">
        <f t="shared" si="2"/>
        <v>13</v>
      </c>
      <c r="E14" s="104" t="str">
        <f t="shared" si="3"/>
        <v>Long</v>
      </c>
      <c r="F14" s="104" t="str">
        <f t="shared" si="4"/>
        <v>21</v>
      </c>
      <c r="G14" s="102" t="str">
        <f t="shared" si="5"/>
        <v>GSCP</v>
      </c>
      <c r="H14" s="104" t="str">
        <f t="shared" si="6"/>
        <v>Set Current Position</v>
      </c>
      <c r="I14" s="105" t="s">
        <v>903</v>
      </c>
      <c r="J14" s="104" t="s">
        <v>291</v>
      </c>
      <c r="K14" s="102" t="s">
        <v>928</v>
      </c>
      <c r="L14" s="102" t="s">
        <v>929</v>
      </c>
      <c r="M14" s="104"/>
    </row>
    <row r="15" spans="1:13" s="103" customFormat="1" ht="7.5" customHeight="1">
      <c r="A15" s="103" t="s">
        <v>770</v>
      </c>
      <c r="B15" s="102">
        <f t="shared" si="0"/>
        <v>5</v>
      </c>
      <c r="C15" s="103">
        <f t="shared" si="1"/>
        <v>8</v>
      </c>
      <c r="D15" s="104">
        <f t="shared" si="2"/>
        <v>13</v>
      </c>
      <c r="E15" s="104" t="str">
        <f t="shared" si="3"/>
        <v>Long</v>
      </c>
      <c r="F15" s="104" t="str">
        <f t="shared" si="4"/>
        <v>22</v>
      </c>
      <c r="G15" s="102" t="str">
        <f t="shared" si="5"/>
        <v>GSAP</v>
      </c>
      <c r="H15" s="104" t="str">
        <f t="shared" si="6"/>
        <v>Set Arc Parameters</v>
      </c>
      <c r="I15" s="105" t="s">
        <v>903</v>
      </c>
      <c r="J15" s="104" t="s">
        <v>292</v>
      </c>
      <c r="K15" s="102" t="s">
        <v>930</v>
      </c>
      <c r="L15" s="102" t="s">
        <v>931</v>
      </c>
      <c r="M15" s="104"/>
    </row>
    <row r="16" spans="1:13" s="103" customFormat="1" ht="7.5" customHeight="1">
      <c r="A16" s="103" t="s">
        <v>771</v>
      </c>
      <c r="B16" s="102">
        <f t="shared" si="0"/>
        <v>5</v>
      </c>
      <c r="C16" s="103">
        <f t="shared" si="1"/>
        <v>8</v>
      </c>
      <c r="D16" s="104">
        <f t="shared" si="2"/>
        <v>15</v>
      </c>
      <c r="E16" s="104" t="str">
        <f t="shared" si="3"/>
        <v>Long</v>
      </c>
      <c r="F16" s="104" t="str">
        <f t="shared" si="4"/>
        <v>25</v>
      </c>
      <c r="G16" s="102" t="str">
        <f t="shared" si="5"/>
        <v>GSBCOL</v>
      </c>
      <c r="H16" s="104" t="str">
        <f t="shared" si="6"/>
        <v>Set Background Color</v>
      </c>
      <c r="I16" s="105" t="s">
        <v>903</v>
      </c>
      <c r="J16" s="104" t="s">
        <v>294</v>
      </c>
      <c r="K16" s="102" t="s">
        <v>932</v>
      </c>
      <c r="L16" s="102" t="s">
        <v>933</v>
      </c>
      <c r="M16" s="102"/>
    </row>
    <row r="17" spans="1:13" s="103" customFormat="1" ht="7.5" customHeight="1">
      <c r="A17" s="103" t="s">
        <v>772</v>
      </c>
      <c r="B17" s="102">
        <f t="shared" si="0"/>
        <v>5</v>
      </c>
      <c r="C17" s="103">
        <f t="shared" si="1"/>
        <v>8</v>
      </c>
      <c r="D17" s="104">
        <f t="shared" si="2"/>
        <v>15</v>
      </c>
      <c r="E17" s="104" t="str">
        <f t="shared" si="3"/>
        <v>Long</v>
      </c>
      <c r="F17" s="104" t="str">
        <f t="shared" si="4"/>
        <v>26</v>
      </c>
      <c r="G17" s="102" t="str">
        <f t="shared" si="5"/>
        <v>GSECOL</v>
      </c>
      <c r="H17" s="104" t="str">
        <f t="shared" si="6"/>
        <v>Set Extended Color</v>
      </c>
      <c r="I17" s="105" t="s">
        <v>903</v>
      </c>
      <c r="J17" s="104" t="s">
        <v>295</v>
      </c>
      <c r="K17" s="102" t="s">
        <v>934</v>
      </c>
      <c r="L17" s="102" t="s">
        <v>935</v>
      </c>
      <c r="M17" s="102"/>
    </row>
    <row r="18" spans="1:13" s="103" customFormat="1" ht="7.5" customHeight="1">
      <c r="A18" s="103" t="s">
        <v>773</v>
      </c>
      <c r="B18" s="102">
        <f t="shared" si="0"/>
        <v>7</v>
      </c>
      <c r="C18" s="103">
        <f t="shared" si="1"/>
        <v>10</v>
      </c>
      <c r="D18" s="104">
        <f t="shared" si="2"/>
        <v>15</v>
      </c>
      <c r="E18" s="104" t="str">
        <f t="shared" si="3"/>
        <v>2-byte</v>
      </c>
      <c r="F18" s="104" t="str">
        <f t="shared" si="4"/>
        <v>28</v>
      </c>
      <c r="G18" s="102" t="str">
        <f t="shared" si="5"/>
        <v>GSPT</v>
      </c>
      <c r="H18" s="104" t="str">
        <f t="shared" si="6"/>
        <v>Set Pattern Symbol</v>
      </c>
      <c r="I18" s="105" t="s">
        <v>907</v>
      </c>
      <c r="J18" s="104" t="s">
        <v>936</v>
      </c>
      <c r="K18" s="102" t="s">
        <v>937</v>
      </c>
      <c r="L18" s="102" t="s">
        <v>938</v>
      </c>
      <c r="M18" s="104"/>
    </row>
    <row r="19" spans="1:13" s="103" customFormat="1" ht="7.5" customHeight="1">
      <c r="A19" s="103" t="s">
        <v>774</v>
      </c>
      <c r="B19" s="102">
        <f t="shared" si="0"/>
        <v>7</v>
      </c>
      <c r="C19" s="103">
        <f t="shared" si="1"/>
        <v>10</v>
      </c>
      <c r="D19" s="104">
        <f t="shared" si="2"/>
        <v>15</v>
      </c>
      <c r="E19" s="104" t="str">
        <f t="shared" si="3"/>
        <v>2-byte</v>
      </c>
      <c r="F19" s="104" t="str">
        <f t="shared" si="4"/>
        <v>29</v>
      </c>
      <c r="G19" s="102" t="str">
        <f t="shared" si="5"/>
        <v>GSMT</v>
      </c>
      <c r="H19" s="104" t="str">
        <f t="shared" si="6"/>
        <v>Set Marker Symbol</v>
      </c>
      <c r="I19" s="104" t="s">
        <v>907</v>
      </c>
      <c r="J19" s="104" t="s">
        <v>939</v>
      </c>
      <c r="K19" s="102" t="s">
        <v>940</v>
      </c>
      <c r="L19" s="102" t="s">
        <v>941</v>
      </c>
      <c r="M19" s="104"/>
    </row>
    <row r="20" spans="1:13" s="103" customFormat="1" ht="7.5" customHeight="1">
      <c r="A20" s="103" t="s">
        <v>775</v>
      </c>
      <c r="B20" s="102">
        <f t="shared" si="0"/>
        <v>5</v>
      </c>
      <c r="C20" s="103">
        <f t="shared" si="1"/>
        <v>8</v>
      </c>
      <c r="D20" s="104">
        <f t="shared" si="2"/>
        <v>13</v>
      </c>
      <c r="E20" s="104" t="str">
        <f t="shared" si="3"/>
        <v>Long</v>
      </c>
      <c r="F20" s="104" t="str">
        <f t="shared" si="4"/>
        <v>33</v>
      </c>
      <c r="G20" s="102" t="str">
        <f t="shared" si="5"/>
        <v>GSCC</v>
      </c>
      <c r="H20" s="104" t="str">
        <f t="shared" si="6"/>
        <v>Set Character Cell</v>
      </c>
      <c r="I20" s="105" t="s">
        <v>903</v>
      </c>
      <c r="J20" s="104" t="s">
        <v>942</v>
      </c>
      <c r="K20" s="102" t="s">
        <v>943</v>
      </c>
      <c r="L20" s="102" t="s">
        <v>944</v>
      </c>
      <c r="M20" s="104"/>
    </row>
    <row r="21" spans="1:13" s="103" customFormat="1" ht="7.5" customHeight="1">
      <c r="A21" s="103" t="s">
        <v>776</v>
      </c>
      <c r="B21" s="102">
        <f t="shared" si="0"/>
        <v>5</v>
      </c>
      <c r="C21" s="103">
        <f t="shared" si="1"/>
        <v>8</v>
      </c>
      <c r="D21" s="104">
        <f t="shared" si="2"/>
        <v>13</v>
      </c>
      <c r="E21" s="104" t="str">
        <f t="shared" si="3"/>
        <v>Long</v>
      </c>
      <c r="F21" s="104" t="str">
        <f t="shared" si="4"/>
        <v>34</v>
      </c>
      <c r="G21" s="102" t="str">
        <f t="shared" si="5"/>
        <v>GSCA</v>
      </c>
      <c r="H21" s="104" t="str">
        <f t="shared" si="6"/>
        <v>Set Character Angle</v>
      </c>
      <c r="I21" s="105" t="s">
        <v>903</v>
      </c>
      <c r="J21" s="104" t="s">
        <v>945</v>
      </c>
      <c r="K21" s="102" t="s">
        <v>946</v>
      </c>
      <c r="L21" s="102" t="s">
        <v>947</v>
      </c>
      <c r="M21" s="104"/>
    </row>
    <row r="22" spans="1:13" s="103" customFormat="1" ht="7.5" customHeight="1">
      <c r="A22" s="103" t="s">
        <v>777</v>
      </c>
      <c r="B22" s="102">
        <f t="shared" si="0"/>
        <v>5</v>
      </c>
      <c r="C22" s="103">
        <f t="shared" si="1"/>
        <v>8</v>
      </c>
      <c r="D22" s="104">
        <f t="shared" si="2"/>
        <v>13</v>
      </c>
      <c r="E22" s="104" t="str">
        <f t="shared" si="3"/>
        <v>Long</v>
      </c>
      <c r="F22" s="104" t="str">
        <f t="shared" si="4"/>
        <v>35</v>
      </c>
      <c r="G22" s="102" t="str">
        <f t="shared" si="5"/>
        <v>GSCH</v>
      </c>
      <c r="H22" s="104" t="str">
        <f t="shared" si="6"/>
        <v>Set Character Shear</v>
      </c>
      <c r="I22" s="105" t="s">
        <v>903</v>
      </c>
      <c r="J22" s="104" t="s">
        <v>948</v>
      </c>
      <c r="K22" s="102" t="s">
        <v>949</v>
      </c>
      <c r="L22" s="102" t="s">
        <v>950</v>
      </c>
      <c r="M22" s="104"/>
    </row>
    <row r="23" spans="1:13" s="103" customFormat="1" ht="7.5" customHeight="1">
      <c r="A23" s="103" t="s">
        <v>778</v>
      </c>
      <c r="B23" s="102">
        <f t="shared" si="0"/>
        <v>5</v>
      </c>
      <c r="C23" s="103">
        <f t="shared" si="1"/>
        <v>8</v>
      </c>
      <c r="D23" s="104">
        <f t="shared" si="2"/>
        <v>13</v>
      </c>
      <c r="E23" s="104" t="str">
        <f t="shared" si="3"/>
        <v>Long</v>
      </c>
      <c r="F23" s="104" t="str">
        <f t="shared" si="4"/>
        <v>37</v>
      </c>
      <c r="G23" s="102" t="str">
        <f t="shared" si="5"/>
        <v>GSMC</v>
      </c>
      <c r="H23" s="104" t="str">
        <f t="shared" si="6"/>
        <v>Set Marker Cell</v>
      </c>
      <c r="I23" s="105" t="s">
        <v>903</v>
      </c>
      <c r="J23" s="104" t="s">
        <v>951</v>
      </c>
      <c r="K23" s="102" t="s">
        <v>952</v>
      </c>
      <c r="L23" s="102" t="s">
        <v>953</v>
      </c>
      <c r="M23" s="102"/>
    </row>
    <row r="24" spans="1:13" s="103" customFormat="1" ht="7.5" customHeight="1">
      <c r="A24" s="103" t="s">
        <v>779</v>
      </c>
      <c r="B24" s="102">
        <f t="shared" si="0"/>
        <v>7</v>
      </c>
      <c r="C24" s="103">
        <f t="shared" si="1"/>
        <v>10</v>
      </c>
      <c r="D24" s="104">
        <f t="shared" si="2"/>
        <v>15</v>
      </c>
      <c r="E24" s="104" t="str">
        <f t="shared" si="3"/>
        <v>2-byte</v>
      </c>
      <c r="F24" s="104" t="str">
        <f t="shared" si="4"/>
        <v>38</v>
      </c>
      <c r="G24" s="102" t="str">
        <f t="shared" si="5"/>
        <v>GSCS</v>
      </c>
      <c r="H24" s="104" t="str">
        <f t="shared" si="6"/>
        <v>Set Character Set</v>
      </c>
      <c r="I24" s="105" t="s">
        <v>907</v>
      </c>
      <c r="J24" s="104" t="s">
        <v>954</v>
      </c>
      <c r="K24" s="102" t="s">
        <v>955</v>
      </c>
      <c r="L24" s="102" t="s">
        <v>956</v>
      </c>
      <c r="M24" s="104"/>
    </row>
    <row r="25" spans="1:13" s="103" customFormat="1" ht="7.5" customHeight="1">
      <c r="A25" s="103" t="s">
        <v>780</v>
      </c>
      <c r="B25" s="102">
        <f t="shared" si="0"/>
        <v>7</v>
      </c>
      <c r="C25" s="103">
        <f t="shared" si="1"/>
        <v>10</v>
      </c>
      <c r="D25" s="104">
        <f t="shared" si="2"/>
        <v>15</v>
      </c>
      <c r="E25" s="104" t="str">
        <f t="shared" si="3"/>
        <v>2-byte</v>
      </c>
      <c r="F25" s="104" t="str">
        <f t="shared" si="4"/>
        <v>39</v>
      </c>
      <c r="G25" s="102" t="str">
        <f t="shared" si="5"/>
        <v>GSCR</v>
      </c>
      <c r="H25" s="104" t="str">
        <f t="shared" si="6"/>
        <v>Set Character Precision</v>
      </c>
      <c r="I25" s="105" t="s">
        <v>907</v>
      </c>
      <c r="J25" s="104" t="s">
        <v>707</v>
      </c>
      <c r="K25" s="102" t="s">
        <v>708</v>
      </c>
      <c r="L25" s="102" t="s">
        <v>709</v>
      </c>
      <c r="M25" s="104"/>
    </row>
    <row r="26" spans="1:13" s="103" customFormat="1" ht="7.5" customHeight="1">
      <c r="A26" s="103" t="s">
        <v>781</v>
      </c>
      <c r="B26" s="102">
        <f t="shared" si="0"/>
        <v>7</v>
      </c>
      <c r="C26" s="103">
        <f t="shared" si="1"/>
        <v>10</v>
      </c>
      <c r="D26" s="104">
        <f t="shared" si="2"/>
        <v>15</v>
      </c>
      <c r="E26" s="104" t="str">
        <f t="shared" si="3"/>
        <v>2-byte</v>
      </c>
      <c r="F26" s="104" t="str">
        <f t="shared" si="4"/>
        <v>3A</v>
      </c>
      <c r="G26" s="102" t="str">
        <f t="shared" si="5"/>
        <v>GSCD</v>
      </c>
      <c r="H26" s="104" t="str">
        <f t="shared" si="6"/>
        <v>Set Character Direction</v>
      </c>
      <c r="I26" s="105" t="s">
        <v>907</v>
      </c>
      <c r="J26" s="104" t="s">
        <v>710</v>
      </c>
      <c r="K26" s="102" t="s">
        <v>711</v>
      </c>
      <c r="L26" s="102" t="s">
        <v>712</v>
      </c>
      <c r="M26" s="104"/>
    </row>
    <row r="27" spans="1:13" s="103" customFormat="1" ht="7.5" customHeight="1">
      <c r="A27" s="103" t="s">
        <v>782</v>
      </c>
      <c r="B27" s="102">
        <f t="shared" si="0"/>
        <v>7</v>
      </c>
      <c r="C27" s="103">
        <f t="shared" si="1"/>
        <v>10</v>
      </c>
      <c r="D27" s="104">
        <f t="shared" si="2"/>
        <v>15</v>
      </c>
      <c r="E27" s="104" t="str">
        <f t="shared" si="3"/>
        <v>2-byte</v>
      </c>
      <c r="F27" s="104" t="str">
        <f t="shared" si="4"/>
        <v>3B</v>
      </c>
      <c r="G27" s="102" t="str">
        <f t="shared" si="5"/>
        <v>GSMP</v>
      </c>
      <c r="H27" s="104" t="str">
        <f t="shared" si="6"/>
        <v>Set Marker Precision</v>
      </c>
      <c r="I27" s="105" t="s">
        <v>907</v>
      </c>
      <c r="J27" s="104" t="s">
        <v>713</v>
      </c>
      <c r="K27" s="102" t="s">
        <v>714</v>
      </c>
      <c r="L27" s="102" t="s">
        <v>715</v>
      </c>
      <c r="M27" s="104"/>
    </row>
    <row r="28" spans="1:13" s="103" customFormat="1" ht="7.5" customHeight="1">
      <c r="A28" s="103" t="s">
        <v>783</v>
      </c>
      <c r="B28" s="102">
        <f t="shared" si="0"/>
        <v>7</v>
      </c>
      <c r="C28" s="103">
        <f t="shared" si="1"/>
        <v>10</v>
      </c>
      <c r="D28" s="104">
        <f t="shared" si="2"/>
        <v>15</v>
      </c>
      <c r="E28" s="104" t="str">
        <f t="shared" si="3"/>
        <v>2-byte</v>
      </c>
      <c r="F28" s="104" t="str">
        <f t="shared" si="4"/>
        <v>3C</v>
      </c>
      <c r="G28" s="102" t="str">
        <f t="shared" si="5"/>
        <v>GSMS</v>
      </c>
      <c r="H28" s="104" t="str">
        <f t="shared" si="6"/>
        <v>Set Marker Set</v>
      </c>
      <c r="I28" s="105" t="s">
        <v>907</v>
      </c>
      <c r="J28" s="104" t="s">
        <v>716</v>
      </c>
      <c r="K28" s="102" t="s">
        <v>717</v>
      </c>
      <c r="L28" s="102" t="s">
        <v>718</v>
      </c>
      <c r="M28" s="104"/>
    </row>
    <row r="29" spans="1:13" s="103" customFormat="1" ht="7.5" customHeight="1">
      <c r="A29" s="103" t="s">
        <v>876</v>
      </c>
      <c r="B29" s="102">
        <f t="shared" si="0"/>
        <v>7</v>
      </c>
      <c r="C29" s="103">
        <f t="shared" si="1"/>
        <v>10</v>
      </c>
      <c r="D29" s="104">
        <f t="shared" si="2"/>
        <v>17</v>
      </c>
      <c r="E29" s="104" t="str">
        <f t="shared" si="3"/>
        <v>2-byte</v>
      </c>
      <c r="F29" s="104" t="str">
        <f t="shared" si="4"/>
        <v>3E</v>
      </c>
      <c r="G29" s="102" t="str">
        <f t="shared" si="5"/>
        <v>GEPROL</v>
      </c>
      <c r="H29" s="104" t="str">
        <f t="shared" si="6"/>
        <v>End Prolog</v>
      </c>
      <c r="I29" s="105" t="s">
        <v>907</v>
      </c>
      <c r="J29" s="104" t="s">
        <v>719</v>
      </c>
      <c r="K29" s="102" t="s">
        <v>720</v>
      </c>
      <c r="L29" s="102" t="s">
        <v>721</v>
      </c>
      <c r="M29" s="104"/>
    </row>
    <row r="30" spans="1:13" s="103" customFormat="1" ht="7.5" customHeight="1">
      <c r="A30" s="103" t="s">
        <v>877</v>
      </c>
      <c r="B30" s="102">
        <f t="shared" si="0"/>
        <v>5</v>
      </c>
      <c r="C30" s="103">
        <f t="shared" si="1"/>
        <v>8</v>
      </c>
      <c r="D30" s="104">
        <f t="shared" si="2"/>
        <v>13</v>
      </c>
      <c r="E30" s="104" t="str">
        <f t="shared" si="3"/>
        <v>Long</v>
      </c>
      <c r="F30" s="104" t="str">
        <f t="shared" si="4"/>
        <v>60</v>
      </c>
      <c r="G30" s="102" t="str">
        <f t="shared" si="5"/>
        <v>GEAR</v>
      </c>
      <c r="H30" s="104" t="str">
        <f t="shared" si="6"/>
        <v>End Area</v>
      </c>
      <c r="I30" s="105" t="s">
        <v>903</v>
      </c>
      <c r="J30" s="104" t="s">
        <v>722</v>
      </c>
      <c r="K30" s="102" t="s">
        <v>723</v>
      </c>
      <c r="L30" s="102" t="s">
        <v>724</v>
      </c>
      <c r="M30" s="104"/>
    </row>
    <row r="31" spans="1:13" s="103" customFormat="1" ht="7.5" customHeight="1">
      <c r="A31" s="103" t="s">
        <v>878</v>
      </c>
      <c r="B31" s="102">
        <f t="shared" si="0"/>
        <v>7</v>
      </c>
      <c r="C31" s="103">
        <f t="shared" si="1"/>
        <v>10</v>
      </c>
      <c r="D31" s="104">
        <f t="shared" si="2"/>
        <v>15</v>
      </c>
      <c r="E31" s="104" t="str">
        <f t="shared" si="3"/>
        <v>2-byte</v>
      </c>
      <c r="F31" s="104" t="str">
        <f t="shared" si="4"/>
        <v>68</v>
      </c>
      <c r="G31" s="102" t="str">
        <f t="shared" si="5"/>
        <v>GBAR</v>
      </c>
      <c r="H31" s="104" t="str">
        <f t="shared" si="6"/>
        <v>Begin Area</v>
      </c>
      <c r="I31" s="105" t="s">
        <v>907</v>
      </c>
      <c r="J31" s="104" t="s">
        <v>86</v>
      </c>
      <c r="K31" s="102" t="s">
        <v>725</v>
      </c>
      <c r="L31" s="102" t="s">
        <v>726</v>
      </c>
      <c r="M31" s="104"/>
    </row>
    <row r="32" spans="1:13" s="103" customFormat="1" ht="7.5" customHeight="1">
      <c r="A32" s="103" t="s">
        <v>896</v>
      </c>
      <c r="B32" s="102">
        <f t="shared" si="0"/>
        <v>5</v>
      </c>
      <c r="C32" s="103">
        <f t="shared" si="1"/>
        <v>8</v>
      </c>
      <c r="D32" s="104">
        <f t="shared" si="2"/>
        <v>14</v>
      </c>
      <c r="E32" s="104" t="str">
        <f t="shared" si="3"/>
        <v>Long</v>
      </c>
      <c r="F32" s="104" t="str">
        <f t="shared" si="4"/>
        <v>80</v>
      </c>
      <c r="G32" s="102" t="str">
        <f t="shared" si="5"/>
        <v>GCBOX</v>
      </c>
      <c r="H32" s="104" t="str">
        <f t="shared" si="6"/>
        <v>Box at CP</v>
      </c>
      <c r="I32" s="105" t="s">
        <v>903</v>
      </c>
      <c r="J32" s="104" t="s">
        <v>94</v>
      </c>
      <c r="K32" s="102" t="s">
        <v>727</v>
      </c>
      <c r="L32" s="102" t="s">
        <v>728</v>
      </c>
      <c r="M32" s="104"/>
    </row>
    <row r="33" spans="1:13" s="103" customFormat="1" ht="7.5" customHeight="1">
      <c r="A33" s="103" t="s">
        <v>896</v>
      </c>
      <c r="B33" s="102">
        <f t="shared" si="0"/>
        <v>5</v>
      </c>
      <c r="C33" s="103">
        <f t="shared" si="1"/>
        <v>8</v>
      </c>
      <c r="D33" s="104">
        <f t="shared" si="2"/>
        <v>14</v>
      </c>
      <c r="E33" s="104" t="str">
        <f t="shared" si="3"/>
        <v>Long</v>
      </c>
      <c r="F33" s="104" t="str">
        <f t="shared" si="4"/>
        <v>80</v>
      </c>
      <c r="G33" s="102" t="str">
        <f t="shared" si="5"/>
        <v>GCBOX</v>
      </c>
      <c r="H33" s="104" t="str">
        <f t="shared" si="6"/>
        <v>Box at CP</v>
      </c>
      <c r="I33" s="104" t="s">
        <v>903</v>
      </c>
      <c r="J33" s="104" t="s">
        <v>94</v>
      </c>
      <c r="K33" s="102" t="s">
        <v>727</v>
      </c>
      <c r="L33" s="102" t="s">
        <v>728</v>
      </c>
      <c r="M33" s="104"/>
    </row>
    <row r="34" spans="1:13" s="103" customFormat="1" ht="7.5" customHeight="1">
      <c r="A34" s="103" t="s">
        <v>879</v>
      </c>
      <c r="B34" s="102">
        <f t="shared" si="0"/>
        <v>5</v>
      </c>
      <c r="C34" s="103">
        <f t="shared" si="1"/>
        <v>8</v>
      </c>
      <c r="D34" s="104">
        <f t="shared" si="2"/>
        <v>15</v>
      </c>
      <c r="E34" s="104" t="str">
        <f t="shared" si="3"/>
        <v>Long</v>
      </c>
      <c r="F34" s="104" t="str">
        <f t="shared" si="4"/>
        <v>81</v>
      </c>
      <c r="G34" s="102" t="str">
        <f t="shared" si="5"/>
        <v>GCLINE</v>
      </c>
      <c r="H34" s="104" t="str">
        <f t="shared" si="6"/>
        <v>Line at CP</v>
      </c>
      <c r="I34" s="104" t="s">
        <v>903</v>
      </c>
      <c r="J34" s="104" t="s">
        <v>95</v>
      </c>
      <c r="K34" s="103" t="s">
        <v>729</v>
      </c>
      <c r="L34" s="102" t="s">
        <v>960</v>
      </c>
      <c r="M34" s="102"/>
    </row>
    <row r="35" spans="1:13" s="103" customFormat="1" ht="7.5" customHeight="1">
      <c r="A35" s="103" t="s">
        <v>880</v>
      </c>
      <c r="B35" s="102">
        <f t="shared" si="0"/>
        <v>5</v>
      </c>
      <c r="C35" s="103">
        <f t="shared" si="1"/>
        <v>8</v>
      </c>
      <c r="D35" s="104">
        <f t="shared" si="2"/>
        <v>15</v>
      </c>
      <c r="E35" s="104" t="str">
        <f t="shared" si="3"/>
        <v>Long</v>
      </c>
      <c r="F35" s="104" t="str">
        <f t="shared" si="4"/>
        <v>82</v>
      </c>
      <c r="G35" s="102" t="str">
        <f t="shared" si="5"/>
        <v>GCMARK</v>
      </c>
      <c r="H35" s="104" t="str">
        <f t="shared" si="6"/>
        <v>Marker at CP</v>
      </c>
      <c r="I35" s="105" t="s">
        <v>903</v>
      </c>
      <c r="J35" s="104" t="s">
        <v>96</v>
      </c>
      <c r="K35" s="110" t="s">
        <v>961</v>
      </c>
      <c r="L35" s="110" t="s">
        <v>962</v>
      </c>
      <c r="M35" s="110"/>
    </row>
    <row r="36" spans="1:13" s="103" customFormat="1" ht="7.5" customHeight="1">
      <c r="A36" s="103" t="s">
        <v>881</v>
      </c>
      <c r="B36" s="102">
        <f t="shared" si="0"/>
        <v>5</v>
      </c>
      <c r="C36" s="103">
        <f t="shared" si="1"/>
        <v>8</v>
      </c>
      <c r="D36" s="104">
        <f t="shared" si="2"/>
        <v>15</v>
      </c>
      <c r="E36" s="104" t="str">
        <f t="shared" si="3"/>
        <v>Long</v>
      </c>
      <c r="F36" s="104" t="str">
        <f t="shared" si="4"/>
        <v>83</v>
      </c>
      <c r="G36" s="102" t="str">
        <f t="shared" si="5"/>
        <v>GCCHST</v>
      </c>
      <c r="H36" s="104" t="str">
        <f t="shared" si="6"/>
        <v>Character String at CP</v>
      </c>
      <c r="I36" s="105" t="s">
        <v>903</v>
      </c>
      <c r="J36" s="104" t="s">
        <v>97</v>
      </c>
      <c r="K36" s="110" t="s">
        <v>963</v>
      </c>
      <c r="L36" s="110" t="s">
        <v>964</v>
      </c>
      <c r="M36" s="110"/>
    </row>
    <row r="37" spans="1:13" s="103" customFormat="1" ht="7.5" customHeight="1">
      <c r="A37" s="103" t="s">
        <v>882</v>
      </c>
      <c r="B37" s="102">
        <f t="shared" si="0"/>
        <v>5</v>
      </c>
      <c r="C37" s="103">
        <f t="shared" si="1"/>
        <v>8</v>
      </c>
      <c r="D37" s="104">
        <f t="shared" si="2"/>
        <v>14</v>
      </c>
      <c r="E37" s="104" t="str">
        <f t="shared" si="3"/>
        <v>Long</v>
      </c>
      <c r="F37" s="104" t="str">
        <f t="shared" si="4"/>
        <v>85</v>
      </c>
      <c r="G37" s="102" t="str">
        <f t="shared" si="5"/>
        <v>GCFLT</v>
      </c>
      <c r="H37" s="104" t="str">
        <f t="shared" si="6"/>
        <v>Fillet at CP</v>
      </c>
      <c r="I37" s="105" t="s">
        <v>903</v>
      </c>
      <c r="J37" s="104" t="s">
        <v>99</v>
      </c>
      <c r="K37" s="102" t="s">
        <v>965</v>
      </c>
      <c r="L37" s="102" t="s">
        <v>804</v>
      </c>
      <c r="M37" s="102"/>
    </row>
    <row r="38" spans="1:13" s="103" customFormat="1" ht="7.5" customHeight="1">
      <c r="A38" s="103" t="s">
        <v>883</v>
      </c>
      <c r="B38" s="102">
        <f t="shared" si="0"/>
        <v>5</v>
      </c>
      <c r="C38" s="103">
        <f t="shared" si="1"/>
        <v>8</v>
      </c>
      <c r="D38" s="104">
        <f t="shared" si="2"/>
        <v>15</v>
      </c>
      <c r="E38" s="104" t="str">
        <f t="shared" si="3"/>
        <v>Long</v>
      </c>
      <c r="F38" s="104" t="str">
        <f t="shared" si="4"/>
        <v>87</v>
      </c>
      <c r="G38" s="102" t="str">
        <f t="shared" si="5"/>
        <v>GCFARC</v>
      </c>
      <c r="H38" s="104" t="str">
        <f t="shared" si="6"/>
        <v>Full Arc at CP</v>
      </c>
      <c r="I38" s="105" t="s">
        <v>903</v>
      </c>
      <c r="J38" s="104" t="s">
        <v>101</v>
      </c>
      <c r="K38" s="102" t="s">
        <v>805</v>
      </c>
      <c r="L38" s="102" t="s">
        <v>806</v>
      </c>
      <c r="M38" s="102"/>
    </row>
    <row r="39" spans="1:13" s="103" customFormat="1" ht="7.5" customHeight="1">
      <c r="A39" s="103" t="s">
        <v>884</v>
      </c>
      <c r="B39" s="102">
        <f t="shared" si="0"/>
        <v>5</v>
      </c>
      <c r="C39" s="103">
        <f t="shared" si="1"/>
        <v>8</v>
      </c>
      <c r="D39" s="104">
        <f t="shared" si="2"/>
        <v>15</v>
      </c>
      <c r="E39" s="104" t="str">
        <f t="shared" si="3"/>
        <v>Long</v>
      </c>
      <c r="F39" s="104" t="str">
        <f t="shared" si="4"/>
        <v>91</v>
      </c>
      <c r="G39" s="102" t="str">
        <f t="shared" si="5"/>
        <v>GCBIMG</v>
      </c>
      <c r="H39" s="104" t="str">
        <f t="shared" si="6"/>
        <v>Begin Image at CP</v>
      </c>
      <c r="I39" s="105" t="s">
        <v>903</v>
      </c>
      <c r="J39" s="104" t="s">
        <v>105</v>
      </c>
      <c r="K39" s="104" t="s">
        <v>807</v>
      </c>
      <c r="L39" s="102" t="s">
        <v>808</v>
      </c>
      <c r="M39" s="104"/>
    </row>
    <row r="40" spans="1:13" s="103" customFormat="1" ht="7.5" customHeight="1">
      <c r="A40" s="103" t="s">
        <v>885</v>
      </c>
      <c r="B40" s="102">
        <f t="shared" si="0"/>
        <v>5</v>
      </c>
      <c r="C40" s="103">
        <f t="shared" si="1"/>
        <v>8</v>
      </c>
      <c r="D40" s="104">
        <f t="shared" si="2"/>
        <v>13</v>
      </c>
      <c r="E40" s="104" t="str">
        <f t="shared" si="3"/>
        <v>Long</v>
      </c>
      <c r="F40" s="104" t="str">
        <f t="shared" si="4"/>
        <v>92</v>
      </c>
      <c r="G40" s="102" t="str">
        <f t="shared" si="5"/>
        <v>GIMD</v>
      </c>
      <c r="H40" s="104" t="str">
        <f t="shared" si="6"/>
        <v>Image Data</v>
      </c>
      <c r="I40" s="105" t="s">
        <v>903</v>
      </c>
      <c r="J40" s="104" t="s">
        <v>809</v>
      </c>
      <c r="K40" s="102" t="s">
        <v>810</v>
      </c>
      <c r="L40" s="102" t="s">
        <v>811</v>
      </c>
      <c r="M40" s="104"/>
    </row>
    <row r="41" spans="1:13" s="103" customFormat="1" ht="7.5" customHeight="1">
      <c r="A41" s="103" t="s">
        <v>886</v>
      </c>
      <c r="B41" s="102">
        <f t="shared" si="0"/>
        <v>5</v>
      </c>
      <c r="C41" s="103">
        <f t="shared" si="1"/>
        <v>8</v>
      </c>
      <c r="D41" s="104">
        <f t="shared" si="2"/>
        <v>14</v>
      </c>
      <c r="E41" s="104" t="str">
        <f t="shared" si="3"/>
        <v>Long</v>
      </c>
      <c r="F41" s="104" t="str">
        <f t="shared" si="4"/>
        <v>93</v>
      </c>
      <c r="G41" s="102" t="str">
        <f t="shared" si="5"/>
        <v>GEIMG</v>
      </c>
      <c r="H41" s="104" t="str">
        <f t="shared" si="6"/>
        <v>End Image</v>
      </c>
      <c r="I41" s="105" t="s">
        <v>903</v>
      </c>
      <c r="J41" s="104" t="s">
        <v>812</v>
      </c>
      <c r="K41" s="102" t="s">
        <v>813</v>
      </c>
      <c r="L41" s="102" t="s">
        <v>814</v>
      </c>
      <c r="M41" s="104"/>
    </row>
    <row r="42" spans="1:13" s="103" customFormat="1" ht="7.5" customHeight="1">
      <c r="A42" s="103" t="s">
        <v>887</v>
      </c>
      <c r="B42" s="102">
        <f t="shared" si="0"/>
        <v>5</v>
      </c>
      <c r="C42" s="103">
        <f t="shared" si="1"/>
        <v>8</v>
      </c>
      <c r="D42" s="104">
        <f t="shared" si="2"/>
        <v>16</v>
      </c>
      <c r="E42" s="104" t="str">
        <f t="shared" si="3"/>
        <v>Long</v>
      </c>
      <c r="F42" s="104" t="str">
        <f t="shared" si="4"/>
        <v>A1</v>
      </c>
      <c r="G42" s="102" t="str">
        <f t="shared" si="5"/>
        <v>GCRLINE</v>
      </c>
      <c r="H42" s="104" t="str">
        <f t="shared" si="6"/>
        <v>Relative Line at CP</v>
      </c>
      <c r="I42" s="105" t="s">
        <v>903</v>
      </c>
      <c r="J42" s="104" t="s">
        <v>815</v>
      </c>
      <c r="K42" s="102" t="s">
        <v>816</v>
      </c>
      <c r="L42" s="102" t="s">
        <v>817</v>
      </c>
      <c r="M42" s="104"/>
    </row>
    <row r="43" spans="1:13" s="103" customFormat="1" ht="7.5" customHeight="1">
      <c r="A43" s="103" t="s">
        <v>897</v>
      </c>
      <c r="B43" s="102">
        <f t="shared" si="0"/>
        <v>5</v>
      </c>
      <c r="C43" s="103">
        <f t="shared" si="1"/>
        <v>8</v>
      </c>
      <c r="D43" s="104">
        <f t="shared" si="2"/>
        <v>15</v>
      </c>
      <c r="E43" s="104" t="str">
        <f t="shared" si="3"/>
        <v>Long</v>
      </c>
      <c r="F43" s="104" t="str">
        <f t="shared" si="4"/>
        <v>A3</v>
      </c>
      <c r="G43" s="102" t="str">
        <f t="shared" si="5"/>
        <v>GCPARC</v>
      </c>
      <c r="H43" s="104" t="str">
        <f t="shared" si="6"/>
        <v>Partial Arc at CP</v>
      </c>
      <c r="I43" s="105" t="s">
        <v>903</v>
      </c>
      <c r="J43" s="104" t="s">
        <v>818</v>
      </c>
      <c r="K43" s="102" t="s">
        <v>819</v>
      </c>
      <c r="L43" s="102" t="s">
        <v>820</v>
      </c>
      <c r="M43" s="104"/>
    </row>
    <row r="44" spans="1:13" s="103" customFormat="1" ht="7.5" customHeight="1">
      <c r="A44" s="103" t="s">
        <v>888</v>
      </c>
      <c r="B44" s="102">
        <f t="shared" si="0"/>
        <v>5</v>
      </c>
      <c r="C44" s="103">
        <f t="shared" si="1"/>
        <v>8</v>
      </c>
      <c r="D44" s="104">
        <f t="shared" si="2"/>
        <v>15</v>
      </c>
      <c r="E44" s="104" t="str">
        <f t="shared" si="3"/>
        <v>Long</v>
      </c>
      <c r="F44" s="104" t="str">
        <f t="shared" si="4"/>
        <v>B2</v>
      </c>
      <c r="G44" s="102" t="str">
        <f t="shared" si="5"/>
        <v>GSPCOL</v>
      </c>
      <c r="H44" s="104" t="str">
        <f t="shared" si="6"/>
        <v>Set Process Color</v>
      </c>
      <c r="I44" s="105" t="s">
        <v>903</v>
      </c>
      <c r="J44" s="104" t="s">
        <v>821</v>
      </c>
      <c r="K44" s="102" t="s">
        <v>822</v>
      </c>
      <c r="L44" s="102" t="s">
        <v>823</v>
      </c>
      <c r="M44" s="104"/>
    </row>
    <row r="45" spans="1:13" s="103" customFormat="1" ht="7.5" customHeight="1">
      <c r="A45" s="103" t="s">
        <v>898</v>
      </c>
      <c r="B45" s="102">
        <f t="shared" si="0"/>
        <v>5</v>
      </c>
      <c r="C45" s="103">
        <f t="shared" si="1"/>
        <v>8</v>
      </c>
      <c r="D45" s="104">
        <f t="shared" si="2"/>
        <v>13</v>
      </c>
      <c r="E45" s="104" t="str">
        <f t="shared" si="3"/>
        <v>Long</v>
      </c>
      <c r="F45" s="104" t="str">
        <f t="shared" si="4"/>
        <v>C0</v>
      </c>
      <c r="G45" s="102" t="str">
        <f t="shared" si="5"/>
        <v>GBOX</v>
      </c>
      <c r="H45" s="104" t="str">
        <f t="shared" si="6"/>
        <v>Box</v>
      </c>
      <c r="I45" s="105" t="s">
        <v>903</v>
      </c>
      <c r="J45" s="104" t="s">
        <v>824</v>
      </c>
      <c r="K45" s="102" t="s">
        <v>825</v>
      </c>
      <c r="L45" s="102" t="s">
        <v>826</v>
      </c>
      <c r="M45" s="104"/>
    </row>
    <row r="46" spans="1:13" s="103" customFormat="1" ht="7.5" customHeight="1">
      <c r="A46" s="103" t="s">
        <v>889</v>
      </c>
      <c r="B46" s="102">
        <f t="shared" si="0"/>
        <v>5</v>
      </c>
      <c r="C46" s="103">
        <f t="shared" si="1"/>
        <v>8</v>
      </c>
      <c r="D46" s="104">
        <f t="shared" si="2"/>
        <v>14</v>
      </c>
      <c r="E46" s="104" t="str">
        <f t="shared" si="3"/>
        <v>Long</v>
      </c>
      <c r="F46" s="104" t="str">
        <f t="shared" si="4"/>
        <v>C1</v>
      </c>
      <c r="G46" s="102" t="str">
        <f t="shared" si="5"/>
        <v>GLINE</v>
      </c>
      <c r="H46" s="104" t="str">
        <f t="shared" si="6"/>
        <v>Line</v>
      </c>
      <c r="I46" s="105" t="s">
        <v>903</v>
      </c>
      <c r="J46" s="104" t="s">
        <v>827</v>
      </c>
      <c r="K46" s="102" t="s">
        <v>828</v>
      </c>
      <c r="L46" s="102" t="s">
        <v>829</v>
      </c>
      <c r="M46" s="104"/>
    </row>
    <row r="47" spans="1:13" s="103" customFormat="1" ht="7.5" customHeight="1">
      <c r="A47" s="103" t="s">
        <v>890</v>
      </c>
      <c r="B47" s="102">
        <f t="shared" si="0"/>
        <v>5</v>
      </c>
      <c r="C47" s="103">
        <f t="shared" si="1"/>
        <v>8</v>
      </c>
      <c r="D47" s="104">
        <f t="shared" si="2"/>
        <v>13</v>
      </c>
      <c r="E47" s="104" t="str">
        <f t="shared" si="3"/>
        <v>Long</v>
      </c>
      <c r="F47" s="104" t="str">
        <f t="shared" si="4"/>
        <v>C2</v>
      </c>
      <c r="G47" s="102" t="str">
        <f t="shared" si="5"/>
        <v>GMRK</v>
      </c>
      <c r="H47" s="104" t="str">
        <f t="shared" si="6"/>
        <v>Marker</v>
      </c>
      <c r="I47" s="105" t="s">
        <v>903</v>
      </c>
      <c r="J47" s="104" t="s">
        <v>830</v>
      </c>
      <c r="K47" s="102" t="s">
        <v>847</v>
      </c>
      <c r="L47" s="102" t="s">
        <v>848</v>
      </c>
      <c r="M47" s="104"/>
    </row>
    <row r="48" spans="1:13" s="103" customFormat="1" ht="7.5" customHeight="1">
      <c r="A48" s="103" t="s">
        <v>891</v>
      </c>
      <c r="B48" s="102">
        <f t="shared" si="0"/>
        <v>5</v>
      </c>
      <c r="C48" s="103">
        <f t="shared" si="1"/>
        <v>8</v>
      </c>
      <c r="D48" s="104">
        <f t="shared" si="2"/>
        <v>14</v>
      </c>
      <c r="E48" s="104" t="str">
        <f t="shared" si="3"/>
        <v>Long</v>
      </c>
      <c r="F48" s="104" t="str">
        <f t="shared" si="4"/>
        <v>C3</v>
      </c>
      <c r="G48" s="102" t="str">
        <f t="shared" si="5"/>
        <v>GCHST</v>
      </c>
      <c r="H48" s="104" t="str">
        <f t="shared" si="6"/>
        <v>Character String</v>
      </c>
      <c r="I48" s="105" t="s">
        <v>903</v>
      </c>
      <c r="J48" s="104" t="s">
        <v>849</v>
      </c>
      <c r="K48" s="102" t="s">
        <v>850</v>
      </c>
      <c r="L48" s="102" t="s">
        <v>851</v>
      </c>
      <c r="M48" s="104"/>
    </row>
    <row r="49" spans="1:13" s="103" customFormat="1" ht="7.5" customHeight="1">
      <c r="A49" s="103" t="s">
        <v>892</v>
      </c>
      <c r="B49" s="102">
        <f t="shared" si="0"/>
        <v>5</v>
      </c>
      <c r="C49" s="103">
        <f t="shared" si="1"/>
        <v>8</v>
      </c>
      <c r="D49" s="104">
        <f t="shared" si="2"/>
        <v>13</v>
      </c>
      <c r="E49" s="104" t="str">
        <f t="shared" si="3"/>
        <v>Long</v>
      </c>
      <c r="F49" s="104" t="str">
        <f t="shared" si="4"/>
        <v>C5</v>
      </c>
      <c r="G49" s="102" t="str">
        <f t="shared" si="5"/>
        <v>GFLT</v>
      </c>
      <c r="H49" s="104" t="str">
        <f t="shared" si="6"/>
        <v>Fillet</v>
      </c>
      <c r="I49" s="105" t="s">
        <v>903</v>
      </c>
      <c r="J49" s="104" t="s">
        <v>852</v>
      </c>
      <c r="K49" s="102" t="s">
        <v>853</v>
      </c>
      <c r="L49" s="102" t="s">
        <v>854</v>
      </c>
      <c r="M49" s="104"/>
    </row>
    <row r="50" spans="1:13" s="103" customFormat="1" ht="7.5" customHeight="1">
      <c r="A50" s="103" t="s">
        <v>893</v>
      </c>
      <c r="B50" s="102">
        <f t="shared" si="0"/>
        <v>5</v>
      </c>
      <c r="C50" s="103">
        <f t="shared" si="1"/>
        <v>8</v>
      </c>
      <c r="D50" s="104">
        <f t="shared" si="2"/>
        <v>14</v>
      </c>
      <c r="E50" s="104" t="str">
        <f t="shared" si="3"/>
        <v>Long</v>
      </c>
      <c r="F50" s="104" t="str">
        <f t="shared" si="4"/>
        <v>C7</v>
      </c>
      <c r="G50" s="102" t="str">
        <f t="shared" si="5"/>
        <v>GFARC</v>
      </c>
      <c r="H50" s="104" t="str">
        <f t="shared" si="6"/>
        <v>Full Arc</v>
      </c>
      <c r="I50" s="105" t="s">
        <v>903</v>
      </c>
      <c r="J50" s="104" t="s">
        <v>855</v>
      </c>
      <c r="K50" s="102" t="s">
        <v>856</v>
      </c>
      <c r="L50" s="102" t="s">
        <v>857</v>
      </c>
      <c r="M50" s="102"/>
    </row>
    <row r="51" spans="1:13" s="103" customFormat="1" ht="7.5" customHeight="1">
      <c r="A51" s="103" t="s">
        <v>894</v>
      </c>
      <c r="B51" s="102">
        <f t="shared" si="0"/>
        <v>5</v>
      </c>
      <c r="C51" s="103">
        <f t="shared" si="1"/>
        <v>8</v>
      </c>
      <c r="D51" s="104">
        <f t="shared" si="2"/>
        <v>14</v>
      </c>
      <c r="E51" s="104" t="str">
        <f t="shared" si="3"/>
        <v>Long</v>
      </c>
      <c r="F51" s="104" t="str">
        <f t="shared" si="4"/>
        <v>D1</v>
      </c>
      <c r="G51" s="102" t="str">
        <f t="shared" si="5"/>
        <v>GBIMG</v>
      </c>
      <c r="H51" s="104" t="str">
        <f t="shared" si="6"/>
        <v>Begin Image</v>
      </c>
      <c r="I51" s="105" t="s">
        <v>903</v>
      </c>
      <c r="J51" s="104" t="s">
        <v>858</v>
      </c>
      <c r="K51" s="102" t="s">
        <v>859</v>
      </c>
      <c r="L51" s="102" t="s">
        <v>860</v>
      </c>
      <c r="M51" s="104"/>
    </row>
    <row r="52" spans="1:13" s="103" customFormat="1" ht="7.5" customHeight="1">
      <c r="A52" s="103" t="s">
        <v>895</v>
      </c>
      <c r="B52" s="102">
        <f t="shared" si="0"/>
        <v>5</v>
      </c>
      <c r="C52" s="103">
        <f t="shared" si="1"/>
        <v>8</v>
      </c>
      <c r="D52" s="104">
        <f t="shared" si="2"/>
        <v>15</v>
      </c>
      <c r="E52" s="104" t="str">
        <f t="shared" si="3"/>
        <v>Long</v>
      </c>
      <c r="F52" s="104" t="str">
        <f t="shared" si="4"/>
        <v>E1</v>
      </c>
      <c r="G52" s="102" t="str">
        <f t="shared" si="5"/>
        <v>GRLINE</v>
      </c>
      <c r="H52" s="104" t="str">
        <f t="shared" si="6"/>
        <v>Relative Line</v>
      </c>
      <c r="I52" s="105" t="s">
        <v>903</v>
      </c>
      <c r="J52" s="104" t="s">
        <v>861</v>
      </c>
      <c r="K52" s="102" t="s">
        <v>862</v>
      </c>
      <c r="L52" s="102" t="s">
        <v>872</v>
      </c>
      <c r="M52" s="104"/>
    </row>
    <row r="53" spans="1:13" s="103" customFormat="1" ht="7.5" customHeight="1">
      <c r="A53" s="103" t="s">
        <v>899</v>
      </c>
      <c r="B53" s="102">
        <f t="shared" si="0"/>
        <v>5</v>
      </c>
      <c r="C53" s="103">
        <f t="shared" si="1"/>
        <v>8</v>
      </c>
      <c r="D53" s="104">
        <f t="shared" si="2"/>
        <v>14</v>
      </c>
      <c r="E53" s="104" t="str">
        <f t="shared" si="3"/>
        <v>Long</v>
      </c>
      <c r="F53" s="104" t="str">
        <f t="shared" si="4"/>
        <v>E3</v>
      </c>
      <c r="G53" s="102" t="str">
        <f t="shared" si="5"/>
        <v>GPARC</v>
      </c>
      <c r="H53" s="104" t="str">
        <f t="shared" si="6"/>
        <v>Partial Arc</v>
      </c>
      <c r="I53" s="105" t="s">
        <v>903</v>
      </c>
      <c r="J53" s="104" t="s">
        <v>873</v>
      </c>
      <c r="K53" s="102" t="s">
        <v>874</v>
      </c>
      <c r="L53" s="102" t="s">
        <v>875</v>
      </c>
      <c r="M53" s="104"/>
    </row>
    <row r="54" spans="2:13" s="103" customFormat="1" ht="7.5" customHeight="1">
      <c r="B54" s="102"/>
      <c r="C54" s="104"/>
      <c r="D54" s="105"/>
      <c r="E54" s="104"/>
      <c r="F54" s="104"/>
      <c r="G54" s="102"/>
      <c r="H54" s="104"/>
      <c r="I54" s="105"/>
      <c r="J54" s="104"/>
      <c r="K54" s="102"/>
      <c r="L54" s="102"/>
      <c r="M54" s="104"/>
    </row>
    <row r="55" spans="2:13" s="103" customFormat="1" ht="7.5" customHeight="1">
      <c r="B55" s="102"/>
      <c r="C55" s="104"/>
      <c r="D55" s="105"/>
      <c r="E55" s="104"/>
      <c r="F55" s="104"/>
      <c r="G55" s="102"/>
      <c r="H55" s="104"/>
      <c r="I55" s="105"/>
      <c r="J55" s="104"/>
      <c r="K55" s="102"/>
      <c r="L55" s="102"/>
      <c r="M55" s="104"/>
    </row>
    <row r="56" spans="2:13" s="103" customFormat="1" ht="7.5" customHeight="1">
      <c r="B56" s="102"/>
      <c r="C56" s="104"/>
      <c r="D56" s="105"/>
      <c r="E56" s="104"/>
      <c r="F56" s="104"/>
      <c r="G56" s="102"/>
      <c r="H56" s="104"/>
      <c r="I56" s="105"/>
      <c r="J56" s="104"/>
      <c r="K56" s="102"/>
      <c r="L56" s="102"/>
      <c r="M56" s="104"/>
    </row>
    <row r="57" spans="2:13" s="103" customFormat="1" ht="7.5" customHeight="1">
      <c r="B57" s="102"/>
      <c r="C57" s="104"/>
      <c r="D57" s="105"/>
      <c r="E57" s="104"/>
      <c r="F57" s="104"/>
      <c r="G57" s="102"/>
      <c r="H57" s="104"/>
      <c r="I57" s="105"/>
      <c r="J57" s="104"/>
      <c r="K57" s="102"/>
      <c r="L57" s="102"/>
      <c r="M57" s="104"/>
    </row>
    <row r="58" spans="2:13" s="103" customFormat="1" ht="7.5" customHeight="1">
      <c r="B58" s="102"/>
      <c r="C58" s="104"/>
      <c r="D58" s="105"/>
      <c r="E58" s="104"/>
      <c r="F58" s="104"/>
      <c r="G58" s="102"/>
      <c r="H58" s="104"/>
      <c r="I58" s="105"/>
      <c r="J58" s="104"/>
      <c r="K58" s="102"/>
      <c r="L58" s="102"/>
      <c r="M58" s="104"/>
    </row>
    <row r="59" spans="2:13" s="103" customFormat="1" ht="7.5" customHeight="1">
      <c r="B59" s="102"/>
      <c r="C59" s="104"/>
      <c r="D59" s="105"/>
      <c r="E59" s="104"/>
      <c r="F59" s="104"/>
      <c r="G59" s="102"/>
      <c r="H59" s="104"/>
      <c r="I59" s="105"/>
      <c r="J59" s="104"/>
      <c r="K59" s="102"/>
      <c r="L59" s="102"/>
      <c r="M59" s="104"/>
    </row>
    <row r="60" spans="2:13" s="103" customFormat="1" ht="7.5" customHeight="1">
      <c r="B60" s="102"/>
      <c r="C60" s="104"/>
      <c r="D60" s="105"/>
      <c r="E60" s="104"/>
      <c r="F60" s="104"/>
      <c r="G60" s="102"/>
      <c r="H60" s="104"/>
      <c r="I60" s="105"/>
      <c r="J60" s="104"/>
      <c r="K60" s="101"/>
      <c r="L60" s="101"/>
      <c r="M60" s="104"/>
    </row>
    <row r="61" spans="2:13" s="103" customFormat="1" ht="7.5" customHeight="1">
      <c r="B61" s="102"/>
      <c r="C61" s="104"/>
      <c r="D61" s="105"/>
      <c r="E61" s="104"/>
      <c r="F61" s="104"/>
      <c r="G61" s="102"/>
      <c r="H61" s="104"/>
      <c r="I61" s="105"/>
      <c r="J61" s="104"/>
      <c r="K61" s="101"/>
      <c r="L61" s="101"/>
      <c r="M61" s="104"/>
    </row>
    <row r="62" spans="2:13" s="103" customFormat="1" ht="7.5" customHeight="1">
      <c r="B62" s="102"/>
      <c r="C62" s="104"/>
      <c r="D62" s="105"/>
      <c r="E62" s="104"/>
      <c r="F62" s="104"/>
      <c r="G62" s="102"/>
      <c r="H62" s="104"/>
      <c r="I62" s="105"/>
      <c r="J62" s="104"/>
      <c r="K62" s="102"/>
      <c r="L62" s="102"/>
      <c r="M62" s="104"/>
    </row>
    <row r="63" spans="2:13" s="103" customFormat="1" ht="7.5" customHeight="1">
      <c r="B63" s="102"/>
      <c r="C63" s="104"/>
      <c r="D63" s="105"/>
      <c r="E63" s="104"/>
      <c r="F63" s="104"/>
      <c r="G63" s="102"/>
      <c r="H63" s="104"/>
      <c r="I63" s="105"/>
      <c r="J63" s="104"/>
      <c r="K63" s="102"/>
      <c r="L63" s="102"/>
      <c r="M63" s="104"/>
    </row>
    <row r="64" spans="2:13" s="103" customFormat="1" ht="7.5" customHeight="1">
      <c r="B64" s="102"/>
      <c r="C64" s="104"/>
      <c r="D64" s="105"/>
      <c r="E64" s="104"/>
      <c r="F64" s="104"/>
      <c r="G64" s="102"/>
      <c r="H64" s="104"/>
      <c r="I64" s="105"/>
      <c r="J64" s="104"/>
      <c r="K64" s="102"/>
      <c r="L64" s="102"/>
      <c r="M64" s="104"/>
    </row>
    <row r="65" spans="2:13" s="103" customFormat="1" ht="7.5" customHeight="1">
      <c r="B65" s="102"/>
      <c r="C65" s="104"/>
      <c r="D65" s="105"/>
      <c r="E65" s="104"/>
      <c r="F65" s="104"/>
      <c r="G65" s="102"/>
      <c r="H65" s="104"/>
      <c r="I65" s="105"/>
      <c r="J65" s="104"/>
      <c r="K65" s="102"/>
      <c r="L65" s="102"/>
      <c r="M65" s="104"/>
    </row>
    <row r="66" spans="2:13" s="103" customFormat="1" ht="7.5" customHeight="1">
      <c r="B66" s="102"/>
      <c r="C66" s="104"/>
      <c r="D66" s="105"/>
      <c r="E66" s="104"/>
      <c r="F66" s="104"/>
      <c r="G66" s="102"/>
      <c r="H66" s="104"/>
      <c r="I66" s="105"/>
      <c r="J66" s="104"/>
      <c r="K66" s="102"/>
      <c r="L66" s="102"/>
      <c r="M66" s="104"/>
    </row>
    <row r="67" spans="2:13" s="103" customFormat="1" ht="7.5" customHeight="1">
      <c r="B67" s="102"/>
      <c r="C67" s="104"/>
      <c r="D67" s="105"/>
      <c r="E67" s="104"/>
      <c r="F67" s="104"/>
      <c r="G67" s="102"/>
      <c r="H67" s="104"/>
      <c r="I67" s="105"/>
      <c r="J67" s="104"/>
      <c r="K67" s="102"/>
      <c r="L67" s="102"/>
      <c r="M67" s="104"/>
    </row>
    <row r="68" spans="2:13" s="103" customFormat="1" ht="7.5" customHeight="1">
      <c r="B68" s="102"/>
      <c r="C68" s="104"/>
      <c r="D68" s="105"/>
      <c r="E68" s="104"/>
      <c r="F68" s="104"/>
      <c r="G68" s="102"/>
      <c r="H68" s="104"/>
      <c r="I68" s="105"/>
      <c r="J68" s="104"/>
      <c r="K68" s="102"/>
      <c r="L68" s="102"/>
      <c r="M68" s="104"/>
    </row>
    <row r="69" spans="2:13" s="103" customFormat="1" ht="7.5" customHeight="1">
      <c r="B69" s="102"/>
      <c r="C69" s="104"/>
      <c r="D69" s="105"/>
      <c r="E69" s="104"/>
      <c r="F69" s="104"/>
      <c r="G69" s="102"/>
      <c r="H69" s="104"/>
      <c r="I69" s="105"/>
      <c r="J69" s="104"/>
      <c r="K69" s="102"/>
      <c r="L69" s="102"/>
      <c r="M69" s="104"/>
    </row>
    <row r="70" spans="2:13" s="103" customFormat="1" ht="7.5" customHeight="1">
      <c r="B70" s="102"/>
      <c r="C70" s="104"/>
      <c r="D70" s="105"/>
      <c r="E70" s="104"/>
      <c r="F70" s="104"/>
      <c r="G70" s="102"/>
      <c r="H70" s="104"/>
      <c r="I70" s="105"/>
      <c r="J70" s="104"/>
      <c r="K70" s="102"/>
      <c r="L70" s="102"/>
      <c r="M70" s="104"/>
    </row>
    <row r="71" spans="2:13" s="103" customFormat="1" ht="7.5" customHeight="1">
      <c r="B71" s="102"/>
      <c r="C71" s="104"/>
      <c r="D71" s="105"/>
      <c r="E71" s="104"/>
      <c r="F71" s="104"/>
      <c r="G71" s="102"/>
      <c r="H71" s="104"/>
      <c r="I71" s="105"/>
      <c r="J71" s="104"/>
      <c r="K71" s="102"/>
      <c r="L71" s="102"/>
      <c r="M71" s="104"/>
    </row>
    <row r="72" spans="2:13" s="103" customFormat="1" ht="7.5" customHeight="1">
      <c r="B72" s="102"/>
      <c r="C72" s="104"/>
      <c r="D72" s="105"/>
      <c r="E72" s="104"/>
      <c r="F72" s="104"/>
      <c r="G72" s="102"/>
      <c r="H72" s="104"/>
      <c r="I72" s="105"/>
      <c r="J72" s="104"/>
      <c r="K72" s="102"/>
      <c r="L72" s="102"/>
      <c r="M72" s="104"/>
    </row>
    <row r="73" spans="2:13" s="103" customFormat="1" ht="7.5" customHeight="1">
      <c r="B73" s="102"/>
      <c r="C73" s="104"/>
      <c r="D73" s="105"/>
      <c r="E73" s="104"/>
      <c r="F73" s="104"/>
      <c r="G73" s="102"/>
      <c r="H73" s="104"/>
      <c r="I73" s="105"/>
      <c r="J73" s="104"/>
      <c r="K73" s="102"/>
      <c r="L73" s="102"/>
      <c r="M73" s="104"/>
    </row>
    <row r="74" spans="2:13" s="103" customFormat="1" ht="7.5" customHeight="1">
      <c r="B74" s="102"/>
      <c r="C74" s="104"/>
      <c r="D74" s="105"/>
      <c r="E74" s="104"/>
      <c r="F74" s="104"/>
      <c r="G74" s="102"/>
      <c r="H74" s="104"/>
      <c r="I74" s="105"/>
      <c r="J74" s="104"/>
      <c r="K74" s="102"/>
      <c r="L74" s="102"/>
      <c r="M74" s="104"/>
    </row>
    <row r="75" spans="2:13" s="103" customFormat="1" ht="7.5" customHeight="1">
      <c r="B75" s="102"/>
      <c r="C75" s="104"/>
      <c r="D75" s="105"/>
      <c r="E75" s="104"/>
      <c r="F75" s="104"/>
      <c r="G75" s="102"/>
      <c r="H75" s="104"/>
      <c r="I75" s="105"/>
      <c r="J75" s="104"/>
      <c r="K75" s="102"/>
      <c r="L75" s="102"/>
      <c r="M75" s="104"/>
    </row>
    <row r="76" spans="2:13" s="103" customFormat="1" ht="7.5" customHeight="1">
      <c r="B76" s="102"/>
      <c r="C76" s="104"/>
      <c r="D76" s="105"/>
      <c r="E76" s="104"/>
      <c r="F76" s="104"/>
      <c r="G76" s="102"/>
      <c r="H76" s="104"/>
      <c r="I76" s="105"/>
      <c r="J76" s="104"/>
      <c r="K76" s="102"/>
      <c r="L76" s="102"/>
      <c r="M76" s="104"/>
    </row>
    <row r="77" spans="2:13" s="103" customFormat="1" ht="7.5" customHeight="1">
      <c r="B77" s="102"/>
      <c r="C77" s="104"/>
      <c r="D77" s="105"/>
      <c r="E77" s="104"/>
      <c r="F77" s="104"/>
      <c r="G77" s="102"/>
      <c r="H77" s="104"/>
      <c r="I77" s="105"/>
      <c r="J77" s="104"/>
      <c r="K77" s="102"/>
      <c r="L77" s="102"/>
      <c r="M77" s="104"/>
    </row>
    <row r="78" spans="2:13" s="103" customFormat="1" ht="7.5" customHeight="1">
      <c r="B78" s="102"/>
      <c r="C78" s="104"/>
      <c r="D78" s="105"/>
      <c r="E78" s="104"/>
      <c r="F78" s="104"/>
      <c r="G78" s="102"/>
      <c r="H78" s="104"/>
      <c r="I78" s="105"/>
      <c r="J78" s="104"/>
      <c r="K78" s="102"/>
      <c r="L78" s="102"/>
      <c r="M78" s="104"/>
    </row>
    <row r="79" spans="2:13" s="103" customFormat="1" ht="7.5" customHeight="1">
      <c r="B79" s="102"/>
      <c r="C79" s="104"/>
      <c r="D79" s="105"/>
      <c r="E79" s="104"/>
      <c r="F79" s="104"/>
      <c r="G79" s="102"/>
      <c r="H79" s="104"/>
      <c r="I79" s="105"/>
      <c r="J79" s="104"/>
      <c r="K79" s="102"/>
      <c r="L79" s="102"/>
      <c r="M79" s="104"/>
    </row>
    <row r="80" spans="2:13" s="103" customFormat="1" ht="7.5" customHeight="1">
      <c r="B80" s="102"/>
      <c r="C80" s="104"/>
      <c r="D80" s="104"/>
      <c r="E80" s="104"/>
      <c r="F80" s="104"/>
      <c r="G80" s="102"/>
      <c r="H80" s="104"/>
      <c r="I80" s="104"/>
      <c r="J80" s="104"/>
      <c r="K80" s="101"/>
      <c r="L80" s="101"/>
      <c r="M80" s="104"/>
    </row>
    <row r="81" spans="2:13" s="103" customFormat="1" ht="7.5" customHeight="1">
      <c r="B81" s="102"/>
      <c r="C81" s="104"/>
      <c r="D81" s="104"/>
      <c r="E81" s="104"/>
      <c r="F81" s="104"/>
      <c r="G81" s="102"/>
      <c r="H81" s="104"/>
      <c r="I81" s="104"/>
      <c r="J81" s="104"/>
      <c r="K81" s="101"/>
      <c r="L81" s="101"/>
      <c r="M81" s="104"/>
    </row>
    <row r="82" spans="2:13" s="103" customFormat="1" ht="7.5" customHeight="1">
      <c r="B82" s="102"/>
      <c r="C82" s="104"/>
      <c r="D82" s="104"/>
      <c r="E82" s="104"/>
      <c r="F82" s="104"/>
      <c r="G82" s="102"/>
      <c r="H82" s="104"/>
      <c r="I82" s="104"/>
      <c r="J82" s="104"/>
      <c r="K82" s="101"/>
      <c r="L82" s="101"/>
      <c r="M82" s="104"/>
    </row>
    <row r="83" spans="2:13" s="103" customFormat="1" ht="7.5" customHeight="1">
      <c r="B83" s="106"/>
      <c r="C83" s="104"/>
      <c r="D83" s="104"/>
      <c r="E83" s="104"/>
      <c r="F83" s="104"/>
      <c r="G83" s="102"/>
      <c r="H83" s="104"/>
      <c r="I83" s="104"/>
      <c r="J83" s="104"/>
      <c r="K83" s="101"/>
      <c r="L83" s="101"/>
      <c r="M83" s="104"/>
    </row>
    <row r="84" spans="2:13" s="103" customFormat="1" ht="7.5" customHeight="1">
      <c r="B84" s="106"/>
      <c r="C84" s="104"/>
      <c r="D84" s="104"/>
      <c r="E84" s="104"/>
      <c r="F84" s="104"/>
      <c r="G84" s="102"/>
      <c r="H84" s="104"/>
      <c r="I84" s="104"/>
      <c r="J84" s="104"/>
      <c r="K84" s="101"/>
      <c r="L84" s="101"/>
      <c r="M84" s="104"/>
    </row>
    <row r="85" spans="2:13" s="103" customFormat="1" ht="7.5" customHeight="1">
      <c r="B85" s="106"/>
      <c r="C85" s="104"/>
      <c r="D85" s="104"/>
      <c r="E85" s="104"/>
      <c r="F85" s="104"/>
      <c r="G85" s="102"/>
      <c r="H85" s="104"/>
      <c r="I85" s="104"/>
      <c r="J85" s="104"/>
      <c r="K85" s="101"/>
      <c r="L85" s="101"/>
      <c r="M85" s="104"/>
    </row>
    <row r="86" spans="2:13" s="103" customFormat="1" ht="7.5" customHeight="1">
      <c r="B86" s="106"/>
      <c r="C86" s="104"/>
      <c r="D86" s="104"/>
      <c r="E86" s="104"/>
      <c r="F86" s="104"/>
      <c r="G86" s="102"/>
      <c r="H86" s="104"/>
      <c r="I86" s="104"/>
      <c r="J86" s="104"/>
      <c r="K86" s="101"/>
      <c r="L86" s="101"/>
      <c r="M86" s="104"/>
    </row>
    <row r="87" spans="2:13" s="103" customFormat="1" ht="7.5" customHeight="1">
      <c r="B87" s="102"/>
      <c r="C87" s="104"/>
      <c r="D87" s="104"/>
      <c r="E87" s="104"/>
      <c r="F87" s="104"/>
      <c r="G87" s="102"/>
      <c r="H87" s="104"/>
      <c r="I87" s="104"/>
      <c r="J87" s="104"/>
      <c r="K87" s="101"/>
      <c r="L87" s="101"/>
      <c r="M87" s="104"/>
    </row>
    <row r="88" spans="2:13" s="103" customFormat="1" ht="7.5" customHeight="1">
      <c r="B88" s="102"/>
      <c r="C88" s="104"/>
      <c r="D88" s="104"/>
      <c r="E88" s="104"/>
      <c r="F88" s="104"/>
      <c r="G88" s="102"/>
      <c r="H88" s="104"/>
      <c r="I88" s="104"/>
      <c r="J88" s="104"/>
      <c r="K88" s="101"/>
      <c r="L88" s="101"/>
      <c r="M88" s="104"/>
    </row>
    <row r="89" spans="2:13" s="103" customFormat="1" ht="7.5" customHeight="1">
      <c r="B89" s="102"/>
      <c r="C89" s="104"/>
      <c r="D89" s="104"/>
      <c r="E89" s="104"/>
      <c r="F89" s="104"/>
      <c r="G89" s="102"/>
      <c r="H89" s="104"/>
      <c r="I89" s="104"/>
      <c r="J89" s="104"/>
      <c r="K89" s="101"/>
      <c r="L89" s="101"/>
      <c r="M89" s="104"/>
    </row>
    <row r="90" spans="2:13" s="103" customFormat="1" ht="7.5" customHeight="1">
      <c r="B90" s="102"/>
      <c r="C90" s="104"/>
      <c r="D90" s="104"/>
      <c r="E90" s="104"/>
      <c r="F90" s="104"/>
      <c r="G90" s="102"/>
      <c r="H90" s="104"/>
      <c r="I90" s="104"/>
      <c r="J90" s="104"/>
      <c r="K90" s="101"/>
      <c r="L90" s="101"/>
      <c r="M90" s="104"/>
    </row>
    <row r="91" spans="2:13" s="103" customFormat="1" ht="7.5" customHeight="1">
      <c r="B91" s="102"/>
      <c r="C91" s="104"/>
      <c r="D91" s="104"/>
      <c r="E91" s="104"/>
      <c r="F91" s="104"/>
      <c r="G91" s="102"/>
      <c r="H91" s="104"/>
      <c r="I91" s="104"/>
      <c r="J91" s="104"/>
      <c r="K91" s="102"/>
      <c r="L91" s="102"/>
      <c r="M91" s="104"/>
    </row>
    <row r="92" spans="2:13" s="103" customFormat="1" ht="7.5" customHeight="1">
      <c r="B92" s="102"/>
      <c r="C92" s="104"/>
      <c r="D92" s="104"/>
      <c r="E92" s="104"/>
      <c r="F92" s="104"/>
      <c r="G92" s="102"/>
      <c r="H92" s="104"/>
      <c r="I92" s="104"/>
      <c r="J92" s="104"/>
      <c r="K92" s="102"/>
      <c r="L92" s="102"/>
      <c r="M92" s="104"/>
    </row>
    <row r="93" spans="2:13" s="103" customFormat="1" ht="7.5" customHeight="1">
      <c r="B93" s="102"/>
      <c r="C93" s="104"/>
      <c r="D93" s="104"/>
      <c r="E93" s="104"/>
      <c r="F93" s="104"/>
      <c r="G93" s="102"/>
      <c r="H93" s="104"/>
      <c r="I93" s="104"/>
      <c r="J93" s="104"/>
      <c r="K93" s="102"/>
      <c r="L93" s="102"/>
      <c r="M93" s="102"/>
    </row>
    <row r="94" spans="2:13" s="103" customFormat="1" ht="7.5" customHeight="1">
      <c r="B94" s="102"/>
      <c r="C94" s="104"/>
      <c r="D94" s="104"/>
      <c r="E94" s="104"/>
      <c r="F94" s="104"/>
      <c r="G94" s="102"/>
      <c r="H94" s="104"/>
      <c r="I94" s="104"/>
      <c r="J94" s="104"/>
      <c r="K94" s="102"/>
      <c r="L94" s="102"/>
      <c r="M94" s="102"/>
    </row>
    <row r="95" spans="3:13" s="103" customFormat="1" ht="7.5" customHeight="1">
      <c r="C95" s="107"/>
      <c r="E95" s="104"/>
      <c r="F95" s="104"/>
      <c r="G95" s="102"/>
      <c r="H95" s="104"/>
      <c r="I95" s="104"/>
      <c r="J95" s="104"/>
      <c r="K95" s="102"/>
      <c r="L95" s="102"/>
      <c r="M95" s="102"/>
    </row>
    <row r="96" spans="3:13" s="103" customFormat="1" ht="7.5" customHeight="1">
      <c r="C96" s="104"/>
      <c r="D96" s="104"/>
      <c r="E96" s="104"/>
      <c r="F96" s="104"/>
      <c r="G96" s="102"/>
      <c r="H96" s="104"/>
      <c r="I96" s="104"/>
      <c r="J96" s="104"/>
      <c r="K96" s="102"/>
      <c r="L96" s="102"/>
      <c r="M96" s="102"/>
    </row>
    <row r="97" spans="3:13" s="103" customFormat="1" ht="7.5" customHeight="1">
      <c r="C97" s="104"/>
      <c r="D97" s="108"/>
      <c r="E97" s="104"/>
      <c r="F97" s="104"/>
      <c r="G97" s="102"/>
      <c r="H97" s="104"/>
      <c r="I97" s="104"/>
      <c r="J97" s="104"/>
      <c r="K97" s="102"/>
      <c r="L97" s="102"/>
      <c r="M97" s="104"/>
    </row>
    <row r="98" spans="3:13" s="103" customFormat="1" ht="7.5" customHeight="1">
      <c r="C98" s="104"/>
      <c r="D98" s="109"/>
      <c r="E98" s="104"/>
      <c r="F98" s="104"/>
      <c r="G98" s="102"/>
      <c r="H98" s="104"/>
      <c r="I98" s="104"/>
      <c r="J98" s="104"/>
      <c r="K98" s="102"/>
      <c r="L98" s="102"/>
      <c r="M98" s="104"/>
    </row>
    <row r="99" spans="3:13" s="103" customFormat="1" ht="7.5" customHeight="1">
      <c r="C99" s="104"/>
      <c r="D99" s="108"/>
      <c r="E99" s="104"/>
      <c r="F99" s="104"/>
      <c r="G99" s="102"/>
      <c r="H99" s="104"/>
      <c r="I99" s="104"/>
      <c r="J99" s="104"/>
      <c r="K99" s="102"/>
      <c r="L99" s="102"/>
      <c r="M99" s="104"/>
    </row>
    <row r="100" spans="3:13" s="103" customFormat="1" ht="7.5" customHeight="1">
      <c r="C100" s="104"/>
      <c r="D100" s="109"/>
      <c r="E100" s="104"/>
      <c r="F100" s="104"/>
      <c r="G100" s="102"/>
      <c r="H100" s="104"/>
      <c r="I100" s="104"/>
      <c r="J100" s="104"/>
      <c r="K100" s="102"/>
      <c r="L100" s="102"/>
      <c r="M100" s="104"/>
    </row>
    <row r="101" spans="4:13" s="103" customFormat="1" ht="7.5" customHeight="1">
      <c r="D101" s="108"/>
      <c r="E101" s="104"/>
      <c r="F101" s="104"/>
      <c r="G101" s="102"/>
      <c r="H101" s="104"/>
      <c r="I101" s="104"/>
      <c r="J101" s="104"/>
      <c r="K101" s="102"/>
      <c r="L101" s="102"/>
      <c r="M101" s="104"/>
    </row>
    <row r="102" spans="5:13" s="103" customFormat="1" ht="7.5" customHeight="1">
      <c r="E102" s="104"/>
      <c r="F102" s="104"/>
      <c r="G102" s="102"/>
      <c r="H102" s="104"/>
      <c r="I102" s="104"/>
      <c r="J102" s="104"/>
      <c r="K102" s="102"/>
      <c r="L102" s="102"/>
      <c r="M102" s="104"/>
    </row>
    <row r="103" spans="5:13" s="103" customFormat="1" ht="7.5" customHeight="1">
      <c r="E103" s="104"/>
      <c r="F103" s="104"/>
      <c r="G103" s="102"/>
      <c r="H103" s="104"/>
      <c r="I103" s="104"/>
      <c r="J103" s="104"/>
      <c r="K103" s="102"/>
      <c r="L103" s="102"/>
      <c r="M103" s="104"/>
    </row>
    <row r="104" spans="5:13" s="103" customFormat="1" ht="7.5" customHeight="1">
      <c r="E104" s="104"/>
      <c r="F104" s="104"/>
      <c r="G104" s="102"/>
      <c r="H104" s="104"/>
      <c r="I104" s="104"/>
      <c r="J104" s="104"/>
      <c r="K104" s="102"/>
      <c r="L104" s="102"/>
      <c r="M104" s="104"/>
    </row>
    <row r="105" spans="2:11" s="103" customFormat="1" ht="7.5" customHeight="1">
      <c r="B105" s="102"/>
      <c r="C105" s="104"/>
      <c r="D105" s="104"/>
      <c r="E105" s="104"/>
      <c r="F105" s="104"/>
      <c r="G105" s="102"/>
      <c r="H105" s="104"/>
      <c r="I105" s="104"/>
      <c r="J105" s="104"/>
      <c r="K105" s="104"/>
    </row>
    <row r="106" spans="2:13" s="103" customFormat="1" ht="7.5" customHeight="1">
      <c r="B106" s="102"/>
      <c r="C106" s="104"/>
      <c r="D106" s="104"/>
      <c r="E106" s="104"/>
      <c r="F106" s="104"/>
      <c r="G106" s="102"/>
      <c r="H106" s="104"/>
      <c r="I106" s="104"/>
      <c r="J106" s="104"/>
      <c r="K106" s="112"/>
      <c r="L106" s="102"/>
      <c r="M106" s="104"/>
    </row>
    <row r="107" spans="2:10" s="103" customFormat="1" ht="7.5" customHeight="1">
      <c r="B107" s="102"/>
      <c r="C107" s="104"/>
      <c r="D107" s="108"/>
      <c r="E107" s="104"/>
      <c r="F107" s="104"/>
      <c r="G107" s="102"/>
      <c r="H107" s="104"/>
      <c r="I107" s="104"/>
      <c r="J107" s="104"/>
    </row>
    <row r="108" spans="2:10" s="103" customFormat="1" ht="7.5" customHeight="1">
      <c r="B108" s="102"/>
      <c r="C108" s="104"/>
      <c r="D108" s="108"/>
      <c r="E108" s="104"/>
      <c r="F108" s="104"/>
      <c r="G108" s="102"/>
      <c r="H108" s="104"/>
      <c r="I108" s="104"/>
      <c r="J108" s="104"/>
    </row>
    <row r="109" spans="2:10" s="103" customFormat="1" ht="7.5" customHeight="1">
      <c r="B109" s="102"/>
      <c r="C109" s="104"/>
      <c r="D109" s="108"/>
      <c r="E109" s="104"/>
      <c r="F109" s="104"/>
      <c r="G109" s="102"/>
      <c r="H109" s="104"/>
      <c r="I109" s="104"/>
      <c r="J109" s="104"/>
    </row>
    <row r="110" spans="2:10" s="103" customFormat="1" ht="7.5" customHeight="1">
      <c r="B110" s="102"/>
      <c r="C110" s="104"/>
      <c r="D110" s="104"/>
      <c r="E110" s="104"/>
      <c r="F110" s="104"/>
      <c r="G110" s="102"/>
      <c r="H110" s="104"/>
      <c r="I110" s="104"/>
      <c r="J110" s="104"/>
    </row>
    <row r="111" spans="2:10" s="103" customFormat="1" ht="7.5" customHeight="1">
      <c r="B111" s="102"/>
      <c r="C111" s="104"/>
      <c r="D111" s="104"/>
      <c r="E111" s="104"/>
      <c r="F111" s="104"/>
      <c r="G111" s="102"/>
      <c r="H111" s="104"/>
      <c r="I111" s="104"/>
      <c r="J111" s="104"/>
    </row>
    <row r="112" spans="2:10" s="103" customFormat="1" ht="7.5" customHeight="1">
      <c r="B112" s="102"/>
      <c r="C112" s="104"/>
      <c r="D112" s="104"/>
      <c r="E112" s="104"/>
      <c r="F112" s="104"/>
      <c r="G112" s="102"/>
      <c r="H112" s="104"/>
      <c r="I112" s="104"/>
      <c r="J112" s="104"/>
    </row>
    <row r="113" spans="2:10" s="103" customFormat="1" ht="7.5" customHeight="1">
      <c r="B113" s="102"/>
      <c r="C113" s="104"/>
      <c r="D113" s="104"/>
      <c r="E113" s="104"/>
      <c r="F113" s="104"/>
      <c r="G113" s="102"/>
      <c r="H113" s="104"/>
      <c r="I113" s="104"/>
      <c r="J113" s="104"/>
    </row>
    <row r="114" spans="2:13" s="103" customFormat="1" ht="7.5" customHeight="1">
      <c r="B114" s="102"/>
      <c r="C114" s="104"/>
      <c r="D114" s="104"/>
      <c r="E114" s="100"/>
      <c r="F114" s="100"/>
      <c r="G114" s="102"/>
      <c r="H114" s="104"/>
      <c r="I114" s="104"/>
      <c r="J114" s="100"/>
      <c r="M114" s="100"/>
    </row>
    <row r="115" spans="2:13" s="103" customFormat="1" ht="7.5" customHeight="1">
      <c r="B115" s="102"/>
      <c r="C115" s="104"/>
      <c r="D115" s="104"/>
      <c r="E115" s="100"/>
      <c r="F115" s="100"/>
      <c r="G115" s="102"/>
      <c r="H115" s="104"/>
      <c r="I115" s="104"/>
      <c r="J115" s="100"/>
      <c r="M115" s="100"/>
    </row>
    <row r="116" spans="2:13" s="103" customFormat="1" ht="7.5" customHeight="1">
      <c r="B116" s="102"/>
      <c r="C116" s="104"/>
      <c r="D116" s="104"/>
      <c r="E116" s="100"/>
      <c r="F116" s="100"/>
      <c r="G116" s="102"/>
      <c r="H116" s="104"/>
      <c r="I116" s="104"/>
      <c r="J116" s="100"/>
      <c r="M116" s="100"/>
    </row>
    <row r="117" spans="2:13" s="103" customFormat="1" ht="7.5" customHeight="1">
      <c r="B117" s="102"/>
      <c r="C117" s="104"/>
      <c r="D117" s="104"/>
      <c r="E117" s="100"/>
      <c r="F117" s="100"/>
      <c r="G117" s="102"/>
      <c r="H117" s="104"/>
      <c r="I117" s="104"/>
      <c r="J117" s="100"/>
      <c r="M117" s="100"/>
    </row>
    <row r="118" spans="2:9" ht="7.5" customHeight="1">
      <c r="B118" s="102"/>
      <c r="C118" s="104"/>
      <c r="D118" s="104"/>
      <c r="G118" s="102"/>
      <c r="H118" s="104"/>
      <c r="I118" s="104"/>
    </row>
    <row r="119" spans="2:12" ht="7.5" customHeight="1">
      <c r="B119" s="102"/>
      <c r="C119" s="104"/>
      <c r="D119" s="104"/>
      <c r="G119" s="102"/>
      <c r="H119" s="104"/>
      <c r="I119" s="104"/>
      <c r="K119" s="104"/>
      <c r="L119" s="108"/>
    </row>
    <row r="120" spans="2:12" ht="7.5" customHeight="1">
      <c r="B120" s="102"/>
      <c r="C120" s="104"/>
      <c r="D120" s="104"/>
      <c r="G120" s="102"/>
      <c r="H120" s="104"/>
      <c r="I120" s="104"/>
      <c r="K120" s="104"/>
      <c r="L120" s="108"/>
    </row>
    <row r="121" spans="2:12" ht="7.5" customHeight="1">
      <c r="B121" s="102"/>
      <c r="C121" s="104"/>
      <c r="D121" s="104"/>
      <c r="G121" s="102"/>
      <c r="H121" s="104"/>
      <c r="I121" s="104"/>
      <c r="K121" s="104"/>
      <c r="L121" s="108"/>
    </row>
    <row r="122" spans="2:9" ht="7.5" customHeight="1">
      <c r="B122" s="102"/>
      <c r="C122" s="104"/>
      <c r="D122" s="104"/>
      <c r="G122" s="102"/>
      <c r="H122" s="104"/>
      <c r="I122" s="104"/>
    </row>
    <row r="123" spans="2:9" ht="7.5" customHeight="1">
      <c r="B123" s="102"/>
      <c r="C123" s="104"/>
      <c r="D123" s="104"/>
      <c r="G123" s="102"/>
      <c r="H123" s="104"/>
      <c r="I123" s="104"/>
    </row>
    <row r="124" spans="2:12" ht="7.5" customHeight="1">
      <c r="B124" s="102"/>
      <c r="C124" s="104"/>
      <c r="D124" s="104"/>
      <c r="G124" s="102"/>
      <c r="H124" s="104"/>
      <c r="I124" s="104"/>
      <c r="K124" s="104"/>
      <c r="L124" s="102"/>
    </row>
    <row r="125" spans="2:9" ht="7.5" customHeight="1">
      <c r="B125" s="102"/>
      <c r="C125" s="104"/>
      <c r="D125" s="104"/>
      <c r="G125" s="102"/>
      <c r="H125" s="104"/>
      <c r="I125" s="104"/>
    </row>
    <row r="126" spans="2:12" ht="7.5" customHeight="1">
      <c r="B126" s="102"/>
      <c r="C126" s="104"/>
      <c r="D126" s="104"/>
      <c r="G126" s="102"/>
      <c r="H126" s="104"/>
      <c r="I126" s="104"/>
      <c r="K126" s="102"/>
      <c r="L126" s="102"/>
    </row>
    <row r="127" spans="2:12" ht="7.5" customHeight="1">
      <c r="B127" s="102"/>
      <c r="C127" s="104"/>
      <c r="D127" s="104"/>
      <c r="G127" s="102"/>
      <c r="H127" s="104"/>
      <c r="I127" s="104"/>
      <c r="K127" s="102"/>
      <c r="L127" s="102"/>
    </row>
    <row r="128" spans="2:9" ht="7.5" customHeight="1">
      <c r="B128" s="102"/>
      <c r="C128" s="104"/>
      <c r="D128" s="104"/>
      <c r="G128" s="102"/>
      <c r="H128" s="104"/>
      <c r="I128" s="104"/>
    </row>
    <row r="129" spans="2:11" ht="7.5" customHeight="1">
      <c r="B129" s="102"/>
      <c r="C129" s="104"/>
      <c r="D129" s="104"/>
      <c r="G129" s="102"/>
      <c r="H129" s="104"/>
      <c r="I129" s="104"/>
      <c r="K129" s="104"/>
    </row>
    <row r="130" spans="2:12" ht="7.5" customHeight="1">
      <c r="B130" s="102"/>
      <c r="C130" s="104"/>
      <c r="D130" s="104"/>
      <c r="G130" s="102"/>
      <c r="H130" s="104"/>
      <c r="I130" s="104"/>
      <c r="K130" s="102"/>
      <c r="L130" s="104"/>
    </row>
    <row r="131" spans="2:11" ht="7.5" customHeight="1">
      <c r="B131" s="102"/>
      <c r="C131" s="104"/>
      <c r="D131" s="104"/>
      <c r="G131" s="102"/>
      <c r="H131" s="104"/>
      <c r="I131" s="104"/>
      <c r="K131" s="102"/>
    </row>
    <row r="132" spans="2:11" ht="7.5" customHeight="1">
      <c r="B132" s="102"/>
      <c r="C132" s="104"/>
      <c r="D132" s="104"/>
      <c r="G132" s="102"/>
      <c r="H132" s="104"/>
      <c r="I132" s="104"/>
      <c r="K132" s="102"/>
    </row>
    <row r="133" spans="2:11" ht="7.5" customHeight="1">
      <c r="B133" s="102"/>
      <c r="C133" s="104"/>
      <c r="D133" s="104"/>
      <c r="G133" s="102"/>
      <c r="H133" s="104"/>
      <c r="I133" s="104"/>
      <c r="K133" s="102"/>
    </row>
    <row r="134" spans="2:12" ht="7.5" customHeight="1">
      <c r="B134" s="102"/>
      <c r="C134" s="104"/>
      <c r="D134" s="104"/>
      <c r="G134" s="102"/>
      <c r="H134" s="104"/>
      <c r="I134" s="104"/>
      <c r="K134" s="107"/>
      <c r="L134" s="104"/>
    </row>
    <row r="135" spans="2:9" ht="7.5" customHeight="1">
      <c r="B135" s="102"/>
      <c r="C135" s="104"/>
      <c r="D135" s="104"/>
      <c r="G135" s="102"/>
      <c r="H135" s="104"/>
      <c r="I135" s="104"/>
    </row>
    <row r="136" spans="2:13" ht="7.5" customHeight="1">
      <c r="B136" s="102"/>
      <c r="C136" s="104"/>
      <c r="D136" s="104"/>
      <c r="G136" s="102"/>
      <c r="H136" s="104"/>
      <c r="I136" s="104"/>
      <c r="K136" s="104"/>
      <c r="L136" s="104"/>
      <c r="M136" s="103"/>
    </row>
    <row r="137" spans="2:13" ht="7.5" customHeight="1">
      <c r="B137" s="102"/>
      <c r="C137" s="104"/>
      <c r="D137" s="104"/>
      <c r="G137" s="102"/>
      <c r="H137" s="104"/>
      <c r="I137" s="104"/>
      <c r="K137" s="102"/>
      <c r="L137" s="104"/>
      <c r="M137" s="103"/>
    </row>
    <row r="138" spans="2:13" ht="7.5" customHeight="1">
      <c r="B138" s="102"/>
      <c r="C138" s="104"/>
      <c r="D138" s="104"/>
      <c r="G138" s="102"/>
      <c r="H138" s="104"/>
      <c r="I138" s="104"/>
      <c r="M138" s="103"/>
    </row>
    <row r="139" spans="2:13" ht="7.5" customHeight="1">
      <c r="B139" s="102"/>
      <c r="C139" s="104"/>
      <c r="D139" s="104"/>
      <c r="G139" s="102"/>
      <c r="H139" s="104"/>
      <c r="I139" s="104"/>
      <c r="K139" s="104"/>
      <c r="M139" s="104"/>
    </row>
    <row r="140" spans="2:11" ht="7.5" customHeight="1">
      <c r="B140" s="102"/>
      <c r="C140" s="104"/>
      <c r="D140" s="104"/>
      <c r="G140" s="102"/>
      <c r="H140" s="104"/>
      <c r="I140" s="104"/>
      <c r="K140" s="104"/>
    </row>
    <row r="141" spans="2:13" ht="7.5" customHeight="1">
      <c r="B141" s="102"/>
      <c r="C141" s="104"/>
      <c r="D141" s="104"/>
      <c r="G141" s="102"/>
      <c r="H141" s="104"/>
      <c r="I141" s="104"/>
      <c r="K141" s="104"/>
      <c r="L141" s="103"/>
      <c r="M141" s="104"/>
    </row>
    <row r="142" spans="2:11" ht="7.5" customHeight="1">
      <c r="B142" s="102"/>
      <c r="C142" s="104"/>
      <c r="D142" s="104"/>
      <c r="G142" s="102"/>
      <c r="H142" s="104"/>
      <c r="I142" s="104"/>
      <c r="K142" s="104"/>
    </row>
    <row r="143" spans="2:9" ht="7.5" customHeight="1">
      <c r="B143" s="102"/>
      <c r="C143" s="104"/>
      <c r="D143" s="104"/>
      <c r="G143" s="102"/>
      <c r="H143" s="104"/>
      <c r="I143" s="104"/>
    </row>
    <row r="144" spans="2:9" ht="7.5" customHeight="1">
      <c r="B144" s="102"/>
      <c r="C144" s="104"/>
      <c r="D144" s="104"/>
      <c r="G144" s="102"/>
      <c r="H144" s="104"/>
      <c r="I144" s="104"/>
    </row>
    <row r="145" spans="2:13" ht="7.5" customHeight="1">
      <c r="B145" s="102"/>
      <c r="C145" s="104"/>
      <c r="D145" s="104"/>
      <c r="G145" s="102"/>
      <c r="H145" s="104"/>
      <c r="I145" s="104"/>
      <c r="K145" s="104"/>
      <c r="L145" s="104"/>
      <c r="M145" s="103"/>
    </row>
    <row r="146" spans="2:13" ht="7.5" customHeight="1">
      <c r="B146" s="102"/>
      <c r="C146" s="104"/>
      <c r="D146" s="104"/>
      <c r="G146" s="102"/>
      <c r="H146" s="104"/>
      <c r="I146" s="104"/>
      <c r="K146" s="104"/>
      <c r="L146" s="103"/>
      <c r="M146" s="104"/>
    </row>
    <row r="147" spans="2:13" ht="7.5" customHeight="1">
      <c r="B147" s="102"/>
      <c r="C147" s="104"/>
      <c r="D147" s="104"/>
      <c r="G147" s="102"/>
      <c r="H147" s="104"/>
      <c r="I147" s="104"/>
      <c r="K147" s="104"/>
      <c r="L147" s="103"/>
      <c r="M147" s="104"/>
    </row>
    <row r="148" spans="2:13" ht="7.5" customHeight="1">
      <c r="B148" s="102"/>
      <c r="C148" s="104"/>
      <c r="D148" s="104"/>
      <c r="G148" s="102"/>
      <c r="H148" s="104"/>
      <c r="I148" s="104"/>
      <c r="K148" s="104"/>
      <c r="L148" s="103"/>
      <c r="M148" s="104"/>
    </row>
    <row r="149" spans="2:13" ht="7.5" customHeight="1">
      <c r="B149" s="102"/>
      <c r="C149" s="104"/>
      <c r="D149" s="104"/>
      <c r="G149" s="102"/>
      <c r="H149" s="104"/>
      <c r="I149" s="104"/>
      <c r="K149" s="102"/>
      <c r="L149" s="103"/>
      <c r="M149" s="102"/>
    </row>
    <row r="150" spans="2:13" ht="7.5" customHeight="1">
      <c r="B150" s="102"/>
      <c r="C150" s="104"/>
      <c r="D150" s="104"/>
      <c r="G150" s="102"/>
      <c r="H150" s="104"/>
      <c r="I150" s="104"/>
      <c r="K150" s="104"/>
      <c r="L150" s="103"/>
      <c r="M150" s="104"/>
    </row>
    <row r="151" spans="2:13" ht="7.5" customHeight="1">
      <c r="B151" s="102"/>
      <c r="C151" s="104"/>
      <c r="D151" s="104"/>
      <c r="G151" s="102"/>
      <c r="H151" s="104"/>
      <c r="I151" s="104"/>
      <c r="K151" s="104"/>
      <c r="M151" s="102"/>
    </row>
    <row r="152" spans="2:13" ht="7.5" customHeight="1">
      <c r="B152" s="102"/>
      <c r="C152" s="104"/>
      <c r="D152" s="104"/>
      <c r="G152" s="102"/>
      <c r="H152" s="104"/>
      <c r="I152" s="104"/>
      <c r="K152" s="112"/>
      <c r="M152" s="104"/>
    </row>
    <row r="153" spans="2:13" ht="7.5" customHeight="1">
      <c r="B153" s="102"/>
      <c r="C153" s="104"/>
      <c r="D153" s="104"/>
      <c r="G153" s="102"/>
      <c r="H153" s="104"/>
      <c r="I153" s="104"/>
      <c r="M153" s="104"/>
    </row>
    <row r="154" spans="2:9" ht="7.5" customHeight="1">
      <c r="B154" s="102"/>
      <c r="C154" s="104"/>
      <c r="D154" s="104"/>
      <c r="G154" s="102"/>
      <c r="H154" s="104"/>
      <c r="I154" s="104"/>
    </row>
    <row r="155" spans="2:9" ht="7.5" customHeight="1">
      <c r="B155" s="102"/>
      <c r="C155" s="104"/>
      <c r="D155" s="104"/>
      <c r="G155" s="102"/>
      <c r="H155" s="104"/>
      <c r="I155" s="104"/>
    </row>
    <row r="156" spans="2:9" ht="7.5" customHeight="1">
      <c r="B156" s="102"/>
      <c r="C156" s="104"/>
      <c r="D156" s="104"/>
      <c r="G156" s="102"/>
      <c r="H156" s="104"/>
      <c r="I156" s="104"/>
    </row>
    <row r="157" spans="2:9" ht="7.5" customHeight="1">
      <c r="B157" s="102"/>
      <c r="C157" s="104"/>
      <c r="D157" s="104"/>
      <c r="G157" s="102"/>
      <c r="H157" s="104"/>
      <c r="I157" s="104"/>
    </row>
    <row r="158" spans="2:9" ht="7.5" customHeight="1">
      <c r="B158" s="102"/>
      <c r="C158" s="104"/>
      <c r="D158" s="104"/>
      <c r="G158" s="102"/>
      <c r="H158" s="104"/>
      <c r="I158" s="104"/>
    </row>
    <row r="159" spans="2:9" ht="7.5" customHeight="1">
      <c r="B159" s="102"/>
      <c r="C159" s="104"/>
      <c r="D159" s="104"/>
      <c r="G159" s="102"/>
      <c r="H159" s="104"/>
      <c r="I159" s="104"/>
    </row>
    <row r="160" spans="2:9" ht="7.5" customHeight="1">
      <c r="B160" s="102"/>
      <c r="C160" s="104"/>
      <c r="D160" s="104"/>
      <c r="G160" s="102"/>
      <c r="H160" s="104"/>
      <c r="I160" s="104"/>
    </row>
    <row r="161" spans="2:9" ht="7.5" customHeight="1">
      <c r="B161" s="102"/>
      <c r="C161" s="104"/>
      <c r="D161" s="104"/>
      <c r="G161" s="102"/>
      <c r="H161" s="104"/>
      <c r="I161" s="104"/>
    </row>
    <row r="162" spans="2:9" ht="7.5" customHeight="1">
      <c r="B162" s="102"/>
      <c r="C162" s="104"/>
      <c r="D162" s="104"/>
      <c r="G162" s="102"/>
      <c r="H162" s="104"/>
      <c r="I162" s="104"/>
    </row>
    <row r="164" spans="4:9" ht="7.5" customHeight="1">
      <c r="D164" s="104"/>
      <c r="I164" s="104"/>
    </row>
    <row r="165" spans="4:9" ht="7.5" customHeight="1">
      <c r="D165" s="104"/>
      <c r="I165" s="104"/>
    </row>
    <row r="166" spans="4:9" ht="7.5" customHeight="1">
      <c r="D166" s="104"/>
      <c r="I166" s="10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Thornton</dc:creator>
  <cp:keywords/>
  <dc:description/>
  <cp:lastModifiedBy>Dave Thornton</cp:lastModifiedBy>
  <cp:lastPrinted>2002-07-29T08:06:03Z</cp:lastPrinted>
  <dcterms:created xsi:type="dcterms:W3CDTF">1999-10-05T00:26:24Z</dcterms:created>
  <cp:category/>
  <cp:version/>
  <cp:contentType/>
  <cp:contentStatus/>
</cp:coreProperties>
</file>